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8_{49BA5F42-E533-49CA-B0B9-1BABB5300EA7}" xr6:coauthVersionLast="47" xr6:coauthVersionMax="47" xr10:uidLastSave="{00000000-0000-0000-0000-000000000000}"/>
  <bookViews>
    <workbookView xWindow="-120" yWindow="-120" windowWidth="20730" windowHeight="11160" xr2:uid="{00000000-000D-0000-FFFF-FFFF00000000}"/>
  </bookViews>
  <sheets>
    <sheet name="PM_PACAS" sheetId="4" r:id="rId1"/>
    <sheet name="PM_DIRECCIONAM" sheetId="6" r:id="rId2"/>
    <sheet name="PM_G.TH" sheetId="14" r:id="rId3"/>
    <sheet name="PM_G. A. FISICO" sheetId="15" r:id="rId4"/>
    <sheet name="G.TECNOL" sheetId="16" r:id="rId5"/>
    <sheet name="PM_G. INFORM" sheetId="1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7" l="1"/>
  <c r="F17" i="17"/>
  <c r="F17" i="16"/>
  <c r="F27" i="4"/>
  <c r="F18" i="15"/>
  <c r="F17" i="15"/>
  <c r="F18" i="6"/>
  <c r="F19" i="6"/>
  <c r="F17" i="6"/>
  <c r="F18" i="4"/>
  <c r="F19" i="4"/>
  <c r="F20" i="4"/>
  <c r="F21" i="4"/>
  <c r="F22" i="4"/>
  <c r="F23" i="4"/>
  <c r="F24" i="4"/>
  <c r="F25" i="4"/>
  <c r="F26" i="4"/>
  <c r="F28" i="4"/>
  <c r="F29" i="4"/>
  <c r="F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000-000001000000}">
      <text>
        <r>
          <rPr>
            <sz val="9"/>
            <color indexed="81"/>
            <rFont val="Tahoma"/>
            <family val="2"/>
          </rPr>
          <t xml:space="preserve">Escriba el Grupo de estándares de Acreditación al cual corresponde el Plan de
mejoramiento
</t>
        </r>
      </text>
    </comment>
    <comment ref="AF10" authorId="0" shapeId="0" xr:uid="{00000000-0006-0000-0000-000002000000}">
      <text>
        <r>
          <rPr>
            <sz val="9"/>
            <color indexed="81"/>
            <rFont val="Tahoma"/>
            <family val="2"/>
          </rPr>
          <t xml:space="preserve">Identifique  el lapso de meses entre los cuales se va a ejecutar el Plan de  Mejoramiento.
</t>
        </r>
      </text>
    </comment>
    <comment ref="H11" authorId="0" shapeId="0" xr:uid="{00000000-0006-0000-0000-000003000000}">
      <text>
        <r>
          <rPr>
            <sz val="9"/>
            <color indexed="81"/>
            <rFont val="Tahoma"/>
            <family val="2"/>
          </rPr>
          <t xml:space="preserve">Escriba el nombre del líder del estándar de Acreditación
</t>
        </r>
      </text>
    </comment>
    <comment ref="AF11" authorId="0" shapeId="0" xr:uid="{00000000-0006-0000-0000-000004000000}">
      <text>
        <r>
          <rPr>
            <sz val="9"/>
            <color indexed="81"/>
            <rFont val="Tahoma"/>
            <family val="2"/>
          </rPr>
          <t xml:space="preserve">Identifique la fecha de elaboración del plan de mejoramiento
</t>
        </r>
      </text>
    </comment>
    <comment ref="A14" authorId="0" shapeId="0" xr:uid="{00000000-0006-0000-0000-000005000000}">
      <text>
        <r>
          <rPr>
            <b/>
            <sz val="9"/>
            <color indexed="81"/>
            <rFont val="Tahoma"/>
            <family val="2"/>
          </rPr>
          <t>Transcriba  el estandar  que corresponde a la oportunidad de
mejora priorizada</t>
        </r>
      </text>
    </comment>
    <comment ref="B14" authorId="0" shapeId="0" xr:uid="{00000000-0006-0000-00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0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0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0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0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0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0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0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000-00000E000000}">
      <text>
        <r>
          <rPr>
            <sz val="9"/>
            <color indexed="81"/>
            <rFont val="Tahoma"/>
            <family val="2"/>
          </rPr>
          <t xml:space="preserve">Escriba el nombre del mes en el que inicia la ejecución del plan.   </t>
        </r>
      </text>
    </comment>
    <comment ref="K16" authorId="0" shapeId="0" xr:uid="{00000000-0006-0000-0000-00000F000000}">
      <text>
        <r>
          <rPr>
            <sz val="9"/>
            <color indexed="81"/>
            <rFont val="Tahoma"/>
            <family val="2"/>
          </rPr>
          <t xml:space="preserve">Sombree las semanas que durará la ejecución de cada acción de mejora (NO combine varias acciones de mejora)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100-000001000000}">
      <text>
        <r>
          <rPr>
            <sz val="9"/>
            <color indexed="81"/>
            <rFont val="Tahoma"/>
            <family val="2"/>
          </rPr>
          <t xml:space="preserve">Escriba el Grupo de estándares de Acreditación al cual corresponde el Plan de
mejoramiento
</t>
        </r>
      </text>
    </comment>
    <comment ref="AF10" authorId="0" shapeId="0" xr:uid="{DB0D5687-2A67-4A90-8A47-7802EA6D67E1}">
      <text>
        <r>
          <rPr>
            <sz val="9"/>
            <color indexed="81"/>
            <rFont val="Tahoma"/>
            <family val="2"/>
          </rPr>
          <t xml:space="preserve">Identifique  el lapso de meses entre los cuales se va a ejecutar el Plan de  Mejoramiento.
</t>
        </r>
      </text>
    </comment>
    <comment ref="H11" authorId="0" shapeId="0" xr:uid="{00000000-0006-0000-0100-000003000000}">
      <text>
        <r>
          <rPr>
            <sz val="9"/>
            <color indexed="81"/>
            <rFont val="Tahoma"/>
            <family val="2"/>
          </rPr>
          <t xml:space="preserve">Escriba el nombre del líder del estándar de Acreditación
</t>
        </r>
      </text>
    </comment>
    <comment ref="AF11" authorId="0" shapeId="0" xr:uid="{CFAD63ED-4E95-464C-B83E-F06D82DF84D6}">
      <text>
        <r>
          <rPr>
            <sz val="9"/>
            <color indexed="81"/>
            <rFont val="Tahoma"/>
            <family val="2"/>
          </rPr>
          <t xml:space="preserve">Identifique la fecha de elaboración del plan de mejoramiento
</t>
        </r>
      </text>
    </comment>
    <comment ref="A14" authorId="0" shapeId="0" xr:uid="{00000000-0006-0000-0100-000005000000}">
      <text>
        <r>
          <rPr>
            <b/>
            <sz val="9"/>
            <color indexed="81"/>
            <rFont val="Tahoma"/>
            <family val="2"/>
          </rPr>
          <t>Transcriba  el estandar  que corresponde a la oportunidad de
mejora priorizada</t>
        </r>
      </text>
    </comment>
    <comment ref="B14" authorId="0" shapeId="0" xr:uid="{00000000-0006-0000-01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1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1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1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1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1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1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1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100-00000E000000}">
      <text>
        <r>
          <rPr>
            <sz val="9"/>
            <color indexed="81"/>
            <rFont val="Tahoma"/>
            <family val="2"/>
          </rPr>
          <t xml:space="preserve">Escriba el nombre del mes en el que inicia la ejecución del plan.   </t>
        </r>
      </text>
    </comment>
    <comment ref="K16" authorId="0" shapeId="0" xr:uid="{00000000-0006-0000-0100-00000F000000}">
      <text>
        <r>
          <rPr>
            <sz val="9"/>
            <color indexed="81"/>
            <rFont val="Tahoma"/>
            <family val="2"/>
          </rPr>
          <t xml:space="preserve">Sombree las semanas que durará la ejecución de cada acción de mejora (NO combine varias acciones de mejora)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300-000001000000}">
      <text>
        <r>
          <rPr>
            <sz val="9"/>
            <color indexed="81"/>
            <rFont val="Tahoma"/>
            <family val="2"/>
          </rPr>
          <t xml:space="preserve">Escriba el Grupo de estándares de Acreditación al cual corresponde el Plan de
mejoramiento
</t>
        </r>
      </text>
    </comment>
    <comment ref="AF10" authorId="0" shapeId="0" xr:uid="{A6D23C89-F586-4509-BEDF-25AAF96354B4}">
      <text>
        <r>
          <rPr>
            <sz val="9"/>
            <color indexed="81"/>
            <rFont val="Tahoma"/>
            <family val="2"/>
          </rPr>
          <t xml:space="preserve">Identifique  el lapso de meses entre los cuales se va a ejecutar el Plan de  Mejoramiento.
</t>
        </r>
      </text>
    </comment>
    <comment ref="H11" authorId="0" shapeId="0" xr:uid="{00000000-0006-0000-0300-000003000000}">
      <text>
        <r>
          <rPr>
            <sz val="9"/>
            <color indexed="81"/>
            <rFont val="Tahoma"/>
            <family val="2"/>
          </rPr>
          <t xml:space="preserve">Escriba el nombre del líder del estándar de Acreditación
</t>
        </r>
      </text>
    </comment>
    <comment ref="AF11" authorId="0" shapeId="0" xr:uid="{49CD33D5-B746-4464-A023-C9CC73902AAA}">
      <text>
        <r>
          <rPr>
            <sz val="9"/>
            <color indexed="81"/>
            <rFont val="Tahoma"/>
            <family val="2"/>
          </rPr>
          <t xml:space="preserve">Identifique la fecha de elaboración del plan de mejoramiento
</t>
        </r>
      </text>
    </comment>
    <comment ref="A14" authorId="0" shapeId="0" xr:uid="{00000000-0006-0000-0300-000005000000}">
      <text>
        <r>
          <rPr>
            <b/>
            <sz val="9"/>
            <color indexed="81"/>
            <rFont val="Tahoma"/>
            <family val="2"/>
          </rPr>
          <t>Transcriba  el estandar  que corresponde a la oportunidad de
mejora priorizada</t>
        </r>
      </text>
    </comment>
    <comment ref="B14" authorId="0" shapeId="0" xr:uid="{00000000-0006-0000-03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3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3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3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3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3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3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3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300-00000E000000}">
      <text>
        <r>
          <rPr>
            <sz val="9"/>
            <color indexed="81"/>
            <rFont val="Tahoma"/>
            <family val="2"/>
          </rPr>
          <t xml:space="preserve">Escriba el nombre del mes en el que inicia la ejecución del plan.   </t>
        </r>
      </text>
    </comment>
    <comment ref="K16" authorId="0" shapeId="0" xr:uid="{00000000-0006-0000-0300-00000F000000}">
      <text>
        <r>
          <rPr>
            <sz val="9"/>
            <color indexed="81"/>
            <rFont val="Tahoma"/>
            <family val="2"/>
          </rPr>
          <t xml:space="preserve">Sombree las semanas que durará la ejecución de cada acción de mejora (NO combine varias acciones de mejora)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400-000001000000}">
      <text>
        <r>
          <rPr>
            <sz val="9"/>
            <color indexed="81"/>
            <rFont val="Tahoma"/>
            <family val="2"/>
          </rPr>
          <t xml:space="preserve">Escriba el Grupo de estándares de Acreditación al cual corresponde el Plan de
mejoramiento
</t>
        </r>
      </text>
    </comment>
    <comment ref="AF10" authorId="0" shapeId="0" xr:uid="{B90AD8B1-4201-4BA0-97B3-F2879AAE1634}">
      <text>
        <r>
          <rPr>
            <sz val="9"/>
            <color indexed="81"/>
            <rFont val="Tahoma"/>
            <family val="2"/>
          </rPr>
          <t xml:space="preserve">Identifique  el lapso de meses entre los cuales se va a ejecutar el Plan de  Mejoramiento.
</t>
        </r>
      </text>
    </comment>
    <comment ref="H11" authorId="0" shapeId="0" xr:uid="{00000000-0006-0000-0400-000003000000}">
      <text>
        <r>
          <rPr>
            <sz val="9"/>
            <color indexed="81"/>
            <rFont val="Tahoma"/>
            <family val="2"/>
          </rPr>
          <t xml:space="preserve">Escriba el nombre del líder del estándar de Acreditación
</t>
        </r>
      </text>
    </comment>
    <comment ref="AF11" authorId="0" shapeId="0" xr:uid="{16B27185-4F26-40AB-93E8-C8515B835276}">
      <text>
        <r>
          <rPr>
            <sz val="9"/>
            <color indexed="81"/>
            <rFont val="Tahoma"/>
            <family val="2"/>
          </rPr>
          <t xml:space="preserve">Identifique la fecha de elaboración del plan de mejoramiento
</t>
        </r>
      </text>
    </comment>
    <comment ref="A14" authorId="0" shapeId="0" xr:uid="{00000000-0006-0000-0400-000005000000}">
      <text>
        <r>
          <rPr>
            <b/>
            <sz val="9"/>
            <color indexed="81"/>
            <rFont val="Tahoma"/>
            <family val="2"/>
          </rPr>
          <t>Transcriba  el estandar  que corresponde a la oportunidad de
mejora priorizada</t>
        </r>
      </text>
    </comment>
    <comment ref="B14" authorId="0" shapeId="0" xr:uid="{00000000-0006-0000-04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4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4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4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4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4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4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4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400-00000E000000}">
      <text>
        <r>
          <rPr>
            <sz val="9"/>
            <color indexed="81"/>
            <rFont val="Tahoma"/>
            <family val="2"/>
          </rPr>
          <t xml:space="preserve">Escriba el nombre del mes en el que inicia la ejecución del plan.   </t>
        </r>
      </text>
    </comment>
    <comment ref="K16" authorId="0" shapeId="0" xr:uid="{00000000-0006-0000-0400-00000F000000}">
      <text>
        <r>
          <rPr>
            <sz val="9"/>
            <color indexed="81"/>
            <rFont val="Tahoma"/>
            <family val="2"/>
          </rPr>
          <t xml:space="preserve">Sombree las semanas que durará la ejecución de cada acción de mejora (NO combine varias acciones de mejora)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500-000001000000}">
      <text>
        <r>
          <rPr>
            <sz val="9"/>
            <color indexed="81"/>
            <rFont val="Tahoma"/>
            <family val="2"/>
          </rPr>
          <t xml:space="preserve">Escriba el Grupo de estándares de Acreditación al cual corresponde el Plan de
mejoramiento
</t>
        </r>
      </text>
    </comment>
    <comment ref="AF10" authorId="0" shapeId="0" xr:uid="{B9E2A1BD-DEB2-4994-8EFB-B27D9C3F654E}">
      <text>
        <r>
          <rPr>
            <sz val="9"/>
            <color indexed="81"/>
            <rFont val="Tahoma"/>
            <family val="2"/>
          </rPr>
          <t xml:space="preserve">Identifique  el lapso de meses entre los cuales se va a ejecutar el Plan de  Mejoramiento.
</t>
        </r>
      </text>
    </comment>
    <comment ref="H11" authorId="0" shapeId="0" xr:uid="{00000000-0006-0000-0500-000003000000}">
      <text>
        <r>
          <rPr>
            <sz val="9"/>
            <color indexed="81"/>
            <rFont val="Tahoma"/>
            <family val="2"/>
          </rPr>
          <t xml:space="preserve">Escriba el nombre del líder del estándar de Acreditación
</t>
        </r>
      </text>
    </comment>
    <comment ref="AF11" authorId="0" shapeId="0" xr:uid="{E7321129-50A1-4DA5-B011-EC70947F7BF4}">
      <text>
        <r>
          <rPr>
            <sz val="9"/>
            <color indexed="81"/>
            <rFont val="Tahoma"/>
            <family val="2"/>
          </rPr>
          <t xml:space="preserve">Identifique la fecha de elaboración del plan de mejoramiento
</t>
        </r>
      </text>
    </comment>
    <comment ref="A14" authorId="0" shapeId="0" xr:uid="{00000000-0006-0000-0500-000005000000}">
      <text>
        <r>
          <rPr>
            <b/>
            <sz val="9"/>
            <color indexed="81"/>
            <rFont val="Tahoma"/>
            <family val="2"/>
          </rPr>
          <t>Transcriba  el estandar  que corresponde a la oportunidad de
mejora priorizada</t>
        </r>
      </text>
    </comment>
    <comment ref="B14" authorId="0" shapeId="0" xr:uid="{00000000-0006-0000-05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5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5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5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5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5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5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5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500-00000E000000}">
      <text>
        <r>
          <rPr>
            <sz val="9"/>
            <color indexed="81"/>
            <rFont val="Tahoma"/>
            <family val="2"/>
          </rPr>
          <t xml:space="preserve">Escriba el nombre del mes en el que inicia la ejecución del plan.   </t>
        </r>
      </text>
    </comment>
    <comment ref="K16" authorId="0" shapeId="0" xr:uid="{00000000-0006-0000-0500-00000F000000}">
      <text>
        <r>
          <rPr>
            <sz val="9"/>
            <color indexed="81"/>
            <rFont val="Tahoma"/>
            <family val="2"/>
          </rPr>
          <t xml:space="preserve">Sombree las semanas que durará la ejecución de cada acción de mejora (NO combine varias acciones de mejora)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0" authorId="0" shapeId="0" xr:uid="{00000000-0006-0000-0600-000001000000}">
      <text>
        <r>
          <rPr>
            <sz val="9"/>
            <color indexed="81"/>
            <rFont val="Tahoma"/>
            <family val="2"/>
          </rPr>
          <t xml:space="preserve">Escriba el Grupo de estándares de Acreditación al cual corresponde el Plan de
mejoramiento
</t>
        </r>
      </text>
    </comment>
    <comment ref="AF10" authorId="0" shapeId="0" xr:uid="{647221AB-D448-44A5-9837-8146A7656920}">
      <text>
        <r>
          <rPr>
            <sz val="9"/>
            <color indexed="81"/>
            <rFont val="Tahoma"/>
            <family val="2"/>
          </rPr>
          <t xml:space="preserve">Identifique  el lapso de meses entre los cuales se va a ejecutar el Plan de  Mejoramiento.
</t>
        </r>
      </text>
    </comment>
    <comment ref="H11" authorId="0" shapeId="0" xr:uid="{00000000-0006-0000-0600-000003000000}">
      <text>
        <r>
          <rPr>
            <sz val="9"/>
            <color indexed="81"/>
            <rFont val="Tahoma"/>
            <family val="2"/>
          </rPr>
          <t xml:space="preserve">Escriba el nombre del líder del estándar de Acreditación
</t>
        </r>
      </text>
    </comment>
    <comment ref="AF11" authorId="0" shapeId="0" xr:uid="{CF0BECF9-B592-423D-8C9F-90827A78843B}">
      <text>
        <r>
          <rPr>
            <sz val="9"/>
            <color indexed="81"/>
            <rFont val="Tahoma"/>
            <family val="2"/>
          </rPr>
          <t xml:space="preserve">Identifique la fecha de elaboración del plan de mejoramiento
</t>
        </r>
      </text>
    </comment>
    <comment ref="A14" authorId="0" shapeId="0" xr:uid="{00000000-0006-0000-0600-000005000000}">
      <text>
        <r>
          <rPr>
            <b/>
            <sz val="9"/>
            <color indexed="81"/>
            <rFont val="Tahoma"/>
            <family val="2"/>
          </rPr>
          <t>Transcriba  el estandar  que corresponde a la oportunidad de
mejora priorizada</t>
        </r>
      </text>
    </comment>
    <comment ref="B14" authorId="0" shapeId="0" xr:uid="{00000000-0006-0000-0600-000006000000}">
      <text>
        <r>
          <rPr>
            <b/>
            <sz val="9"/>
            <color indexed="81"/>
            <rFont val="Tahoma"/>
            <family val="2"/>
          </rPr>
          <t>Transcriba la oportunidad de mejora que ha sido priorizada</t>
        </r>
        <r>
          <rPr>
            <sz val="9"/>
            <color indexed="81"/>
            <rFont val="Tahoma"/>
            <family val="2"/>
          </rPr>
          <t xml:space="preserve">
</t>
        </r>
      </text>
    </comment>
    <comment ref="C14" authorId="0" shapeId="0" xr:uid="{00000000-0006-0000-0600-000007000000}">
      <text>
        <r>
          <rPr>
            <b/>
            <sz val="9"/>
            <color indexed="81"/>
            <rFont val="Tahoma"/>
            <family val="2"/>
          </rPr>
          <t>Transcriba la calificación de la priorización por riesgo, costo y volumen</t>
        </r>
        <r>
          <rPr>
            <sz val="9"/>
            <color indexed="81"/>
            <rFont val="Tahoma"/>
            <family val="2"/>
          </rPr>
          <t xml:space="preserve">
</t>
        </r>
      </text>
    </comment>
    <comment ref="G14" authorId="0" shapeId="0" xr:uid="{00000000-0006-0000-0600-000008000000}">
      <text>
        <r>
          <rPr>
            <b/>
            <sz val="9"/>
            <color indexed="81"/>
            <rFont val="Tahoma"/>
            <family val="2"/>
          </rPr>
          <t xml:space="preserve">CALIDAD: </t>
        </r>
        <r>
          <rPr>
            <sz val="9"/>
            <color indexed="81"/>
            <rFont val="Tahoma"/>
            <family val="2"/>
          </rPr>
          <t xml:space="preserve">Defina las acciones de mejoramiento con las cuales pretende cumplir o hacer realidad la oportunidad de mejora
</t>
        </r>
      </text>
    </comment>
    <comment ref="H14" authorId="0" shapeId="0" xr:uid="{00000000-0006-0000-0600-000009000000}">
      <text>
        <r>
          <rPr>
            <b/>
            <sz val="9"/>
            <color indexed="81"/>
            <rFont val="Tahoma"/>
            <family val="2"/>
          </rPr>
          <t>Defina los factores organizacionales que tendrá  en cuenta para no entorpecer el cumplimiento de las acciones de mejoramiento</t>
        </r>
      </text>
    </comment>
    <comment ref="I14" authorId="0" shapeId="0" xr:uid="{00000000-0006-0000-0600-00000A000000}">
      <text>
        <r>
          <rPr>
            <b/>
            <sz val="9"/>
            <color indexed="81"/>
            <rFont val="Tahoma"/>
            <family val="2"/>
          </rPr>
          <t xml:space="preserve">
CALIDAD: i</t>
        </r>
        <r>
          <rPr>
            <sz val="9"/>
            <color indexed="81"/>
            <rFont val="Tahoma"/>
            <family val="2"/>
          </rPr>
          <t xml:space="preserve">dentificar el proceso del mapa de procesos de la ET que es el responsable de
que la acción se cumpla.
</t>
        </r>
      </text>
    </comment>
    <comment ref="J14" authorId="0" shapeId="0" xr:uid="{00000000-0006-0000-0600-00000B000000}">
      <text>
        <r>
          <rPr>
            <b/>
            <sz val="9"/>
            <color indexed="81"/>
            <rFont val="Tahoma"/>
            <family val="2"/>
          </rPr>
          <t>CALIDAD:</t>
        </r>
        <r>
          <rPr>
            <sz val="9"/>
            <color indexed="81"/>
            <rFont val="Tahoma"/>
            <family val="2"/>
          </rPr>
          <t xml:space="preserve">Identificar con cargo y nombre propio la
persona responsable de la ejecución de la acción de mejora
</t>
        </r>
      </text>
    </comment>
    <comment ref="BG14" authorId="0" shapeId="0" xr:uid="{00000000-0006-0000-0600-00000C000000}">
      <text>
        <r>
          <rPr>
            <b/>
            <sz val="9"/>
            <color indexed="81"/>
            <rFont val="Tahoma"/>
            <family val="2"/>
          </rPr>
          <t xml:space="preserve">CALIDAD: </t>
        </r>
        <r>
          <rPr>
            <sz val="9"/>
            <color indexed="81"/>
            <rFont val="Tahoma"/>
            <family val="2"/>
          </rPr>
          <t xml:space="preserve">Escriba el valor monetario estimado en el cual debe incurrir la entidad para realizar la acción de mejora con recursos adicionales a los que ya tenía planeado.
</t>
        </r>
      </text>
    </comment>
    <comment ref="BH14" authorId="0" shapeId="0" xr:uid="{00000000-0006-0000-0600-00000D000000}">
      <text>
        <r>
          <rPr>
            <b/>
            <sz val="9"/>
            <color indexed="81"/>
            <rFont val="Tahoma"/>
            <family val="2"/>
          </rPr>
          <t>CALIDAD:</t>
        </r>
        <r>
          <rPr>
            <sz val="9"/>
            <color indexed="81"/>
            <rFont val="Tahoma"/>
            <family val="2"/>
          </rPr>
          <t xml:space="preserve"> haga click  y seleccione  la periodicidad con la que se planea hacer seguimeinto a la mejora  implementada</t>
        </r>
      </text>
    </comment>
    <comment ref="K15" authorId="0" shapeId="0" xr:uid="{00000000-0006-0000-0600-00000E000000}">
      <text>
        <r>
          <rPr>
            <sz val="9"/>
            <color indexed="81"/>
            <rFont val="Tahoma"/>
            <family val="2"/>
          </rPr>
          <t xml:space="preserve">Escriba el nombre del mes en el que inicia la ejecución del plan.   </t>
        </r>
      </text>
    </comment>
    <comment ref="K16" authorId="0" shapeId="0" xr:uid="{00000000-0006-0000-0600-00000F000000}">
      <text>
        <r>
          <rPr>
            <sz val="9"/>
            <color indexed="81"/>
            <rFont val="Tahoma"/>
            <family val="2"/>
          </rPr>
          <t xml:space="preserve">Sombree las semanas que durará la ejecución de cada acción de mejora (NO combine varias acciones de mejora)
</t>
        </r>
      </text>
    </comment>
  </commentList>
</comments>
</file>

<file path=xl/sharedStrings.xml><?xml version="1.0" encoding="utf-8"?>
<sst xmlns="http://schemas.openxmlformats.org/spreadsheetml/2006/main" count="445" uniqueCount="166">
  <si>
    <t>ESTANDAR</t>
  </si>
  <si>
    <t>OPORTUNIDAD DE MEJORA</t>
  </si>
  <si>
    <t>LIDER DEL GRUPO :</t>
  </si>
  <si>
    <t>PRIORIZACION</t>
  </si>
  <si>
    <t>Riesgo</t>
  </si>
  <si>
    <t>Costo</t>
  </si>
  <si>
    <t>Volumen</t>
  </si>
  <si>
    <t xml:space="preserve">Total </t>
  </si>
  <si>
    <t>PROCESO RESPONSABLE DE LA ACCION DE  MEJORAMIENTO</t>
  </si>
  <si>
    <t>MES 1</t>
  </si>
  <si>
    <t>MES 2</t>
  </si>
  <si>
    <t>MES 3</t>
  </si>
  <si>
    <t>MES 4</t>
  </si>
  <si>
    <t>MES 5</t>
  </si>
  <si>
    <t>MES 6</t>
  </si>
  <si>
    <t>MES 7</t>
  </si>
  <si>
    <t>MES 8</t>
  </si>
  <si>
    <t>MES 9</t>
  </si>
  <si>
    <t>MES 10</t>
  </si>
  <si>
    <t>MES 11</t>
  </si>
  <si>
    <t>MES 12</t>
  </si>
  <si>
    <t>PERSONA RESPONSABLE EJECUCION DE LA ACCION</t>
  </si>
  <si>
    <t>ACCIONES DE MEJORAMIENTO</t>
  </si>
  <si>
    <t>INVERSION ESTIMADA</t>
  </si>
  <si>
    <t>PROGRAMACION DE LA EJECUCION</t>
  </si>
  <si>
    <t>BARRERAS DE MEJORAMIENTO</t>
  </si>
  <si>
    <t>GOBERNACION DE SANTANDER</t>
  </si>
  <si>
    <t>SECRETARIA DE SALUD DEPARTAMENTAL</t>
  </si>
  <si>
    <t>DIRECCION DESARROLLO DE SERVICIOS,  VIGILANCIA Y CONTROL</t>
  </si>
  <si>
    <t xml:space="preserve">OFICINA  MEJORAMIENTO DE LA CALIDAD EN SALUD </t>
  </si>
  <si>
    <t xml:space="preserve">GERENTE : </t>
  </si>
  <si>
    <t>SEGUIMIENTO</t>
  </si>
  <si>
    <t>RUTA CRITICA   PARA  DEL  DESARROLLO  DE  LA  AUDITORIA PARA EL MEJORAMIENTO  DE  LA CALIDAD  DE LA ATENCION EN SALUD</t>
  </si>
  <si>
    <t xml:space="preserve">FORMATO   PLAN DE MEJORA CON ENFOQUE DE ACREDITACIÓN PARA EMPRESAS  SOCIALES  DEL ESTADO </t>
  </si>
  <si>
    <t xml:space="preserve">GRUPO DE ESTÁNDARES:    </t>
  </si>
  <si>
    <t xml:space="preserve">E.S.E  HOSPITAL                                                                                                                   </t>
  </si>
  <si>
    <t xml:space="preserve"> MUNICIPIO : </t>
  </si>
  <si>
    <t>Patricia Figueredo</t>
  </si>
  <si>
    <t>Piedecuesta</t>
  </si>
  <si>
    <t>E.S.E. Hospital Local de Piedecuesta</t>
  </si>
  <si>
    <t>AsSP2 Estandar 6:  La política de seguridad de pacientes se despliega en la generación y la medición de la cultura de seguridad (que incluye la medición del clima de seguridad). la implementación de un programa de Seguridad (que defina las herramientas) y la conformación del comité́ de segundad de pacientes.</t>
  </si>
  <si>
    <t xml:space="preserve">AsSP3 Estandar 07 : La organización implementa la totalidad de las recomendaciones que le sean aplicables de la Guía técnica de buenas practicas en seguridad del paciente en la atención en salud: procesos institucionales seguros, procesos asistenciales seguros, practicas que mejoren la actuación de los profesionales e involucrar los pacientes y sus allegados en su seguridad. 
</t>
  </si>
  <si>
    <t xml:space="preserve">AsSP4 Estandar 8 :  La organización tiene definido, implementado y en operación el plan de prevención y control de infecciones. 
</t>
  </si>
  <si>
    <t xml:space="preserve">Estandar 21 </t>
  </si>
  <si>
    <r>
      <rPr>
        <b/>
        <sz val="9.5"/>
        <rFont val="Calibri"/>
        <family val="2"/>
        <scheme val="minor"/>
      </rPr>
      <t>AsEV3 Estandar 22 :</t>
    </r>
    <r>
      <rPr>
        <sz val="9.5"/>
        <rFont val="Calibri"/>
        <family val="2"/>
        <scheme val="minor"/>
      </rPr>
      <t xml:space="preserve"> La organización garantiza que está en capacidad de identificar, desde el momento mismo del ingreso, si el paciente requiere técnicas especiales de aislamiento de acuerdo con su patología.
</t>
    </r>
  </si>
  <si>
    <r>
      <rPr>
        <b/>
        <sz val="9.5"/>
        <rFont val="Calibri"/>
        <family val="2"/>
        <scheme val="minor"/>
      </rPr>
      <t xml:space="preserve"> AsPL2 Estandar 24 :</t>
    </r>
    <r>
      <rPr>
        <sz val="9.5"/>
        <rFont val="Calibri"/>
        <family val="2"/>
        <scheme val="minor"/>
      </rPr>
      <t xml:space="preserve"> Existe un proceso de planeación de la atención, el cuidado y el tratamiento para cada paciente, el cual incluye implementación, desarrollo y seguimiento del plan de tratamiento de acuerdo con el tipo de servicio que presta.
</t>
    </r>
  </si>
  <si>
    <r>
      <rPr>
        <b/>
        <sz val="9.5"/>
        <rFont val="Calibri"/>
        <family val="2"/>
        <scheme val="minor"/>
      </rPr>
      <t xml:space="preserve">AsPL8 Estandar 30: </t>
    </r>
    <r>
      <rPr>
        <sz val="9.5"/>
        <rFont val="Calibri"/>
        <family val="2"/>
        <scheme val="minor"/>
      </rPr>
      <t xml:space="preserve"> La organización planea, despliega y evalúa programas de promoción de la salud y prevención de la enfermedad, acordes con los problemas más significativos de salud pública de la población que atiende. Los resultados del seguimiento evidencian impacto en la población usuaria. Los programas incluyen, cuando apliquen, mas no se restringen a:
</t>
    </r>
  </si>
  <si>
    <r>
      <rPr>
        <b/>
        <sz val="9.5"/>
        <rFont val="Calibri"/>
        <family val="2"/>
        <scheme val="minor"/>
      </rPr>
      <t xml:space="preserve">AsPL18 Estandar 40: </t>
    </r>
    <r>
      <rPr>
        <sz val="9.5"/>
        <rFont val="Calibri"/>
        <family val="2"/>
        <scheme val="minor"/>
      </rPr>
      <t xml:space="preserve"> La organización cuenta con procesos estandarizado que garantizan la prevención y el control de las infecciones durante el proceso de atención del usuario. Los procesos son basados en guías o protocolos </t>
    </r>
  </si>
  <si>
    <r>
      <rPr>
        <b/>
        <sz val="9.5"/>
        <rFont val="Calibri"/>
        <family val="2"/>
        <scheme val="minor"/>
      </rPr>
      <t xml:space="preserve">AsEVA1 Estandar 47: </t>
    </r>
    <r>
      <rPr>
        <sz val="9.5"/>
        <rFont val="Calibri"/>
        <family val="2"/>
        <scheme val="minor"/>
      </rPr>
      <t xml:space="preserve"> la organización garantiza que revisa el plan individual de atención y sus resultados tomando como base la historia clínica y los registros asistenciales de una forma  sistémica y periódica, lo cual permite calificar la efectividad, la seguridad, la oportunidad y la validez de la atención a través de la información consignada y ajustar y mejorar los procesos. 
</t>
    </r>
  </si>
  <si>
    <t>Cliente Asistenciales</t>
  </si>
  <si>
    <t>Marìa  Patricia Figueredo</t>
  </si>
  <si>
    <t>HENRY MAURICIO</t>
  </si>
  <si>
    <t>PLAN DE MEJORAMIENTO DE ABRIL  A NOVIEMBRE DE   2021</t>
  </si>
  <si>
    <t>FECHA DE ELABORACION:    25/03/21</t>
  </si>
  <si>
    <r>
      <rPr>
        <b/>
        <sz val="9.5"/>
        <rFont val="Calibri"/>
        <family val="2"/>
        <scheme val="minor"/>
      </rPr>
      <t>Estandar 82 codigo: DIR7.</t>
    </r>
    <r>
      <rPr>
        <sz val="9.5"/>
        <rFont val="Calibri"/>
        <family val="2"/>
        <scheme val="minor"/>
      </rPr>
      <t xml:space="preserve"> Existe un proceso para establecer los parámetros a partir de los cuales el plan estratégico y los planes operativos son ejecutados. El proceso garantiza la viabilidad financiera de la organización a través de la confirmación de la disponibilidad de recursos para soportar los actuales y futuros servicios y programas de la organización.</t>
    </r>
  </si>
  <si>
    <t xml:space="preserve">No se cuenta con la política de prestación de servicios, esta debe ser articulada con el modelo de atención en salud y el direccionamiento estrategico                                                                                                                                                                                                                                                                                                                                                                                                                                                                                                                                                                                                                                                                                                                                                                                                                                                                                                                                                                                                                                                                                                                                                                                                                                                                                                                                                                                                                                                                                                                                                                                                                                                                                                                                                                                                                                                                                                                                                                                                                                                                                                                                                                                                                                                                                                                                                                                                                                                                                                                                                                                                                                                                                                                                                                                                                                                                                                                                                                                                                                                                                                                                                                                                                                                                                                                                                                                                                                                                                                                                                                                                                                                                                                                                                                                                                                                                                                                                                                                                                                                                                                                                                                                                                                                                                                                                                                                                                                                                                                                                                                                                                                                                                                                                                                                                                                                                                                                                                                                                                                                                                                                                                                                                                                                                                                                                                                                                                                                                                                                                                                                                                                                                                                                                                                                                                                                                                                                                                                                                                                                                                                                                                                                                                                                                                                                                                                                                                                                                                                                                                                                                                                                                                                                                                                                                                                                                                                                                                                                                                                                                                                                                                                                                                                                                                                                                                                                                                                                                                                                                                                                                                                                                                                                                                                                                                                                                                                                                                                                                                                                                                                                                                                                                                                                                                                                                                                                                                                                                                                                                                                                                                                                                                                                                                                                                                                                                                                                                                                                                                                                                                                                                                                                                                                                                                                                                                                                                                                                                                                                                                                                                                                                                                                                                                                     </t>
  </si>
  <si>
    <t>No cuenta con el Modelo de Atención.
No se realiza Evaluación de la revisión de utilización de los servicios: Sobreutilización y subutilización.
No se comunican los resultados a los equipos de trabajo.</t>
  </si>
  <si>
    <r>
      <rPr>
        <b/>
        <sz val="9.5"/>
        <rFont val="Calibri"/>
        <family val="2"/>
        <scheme val="minor"/>
      </rPr>
      <t>Estandar 81 Codigo: DIR6</t>
    </r>
    <r>
      <rPr>
        <sz val="9.5"/>
        <rFont val="Calibri"/>
        <family val="2"/>
        <scheme val="minor"/>
      </rPr>
      <t xml:space="preserve"> La organización tiene diseñada, implementada y evaluada una política de prestación de servicios de salud para promover, proteger y mejorar la salud de la población a la que sirve, sin discriminación. La política es parte del direccionamiento estratégico y se articula con la política de calidad de la institución.
</t>
    </r>
  </si>
  <si>
    <r>
      <rPr>
        <b/>
        <sz val="9.5"/>
        <rFont val="Calibri"/>
        <family val="2"/>
        <scheme val="minor"/>
      </rPr>
      <t xml:space="preserve">DIR8 Estandar 83 : </t>
    </r>
    <r>
      <rPr>
        <sz val="9.5"/>
        <rFont val="Calibri"/>
        <family val="2"/>
        <scheme val="minor"/>
      </rPr>
      <t xml:space="preserve"> Existe un proceso para evaluar integralmente la gestión clínica y el modelo de prestación de la organización,
que con base en procesos de evaluación de la calidad en la organización.
</t>
    </r>
  </si>
  <si>
    <t xml:space="preserve">TH1 Estandar 104 :Existen procesos para identificar y responder a las necesidades del talento humano de la organización consistentes con los valores, la misión y la visión de la organización. </t>
  </si>
  <si>
    <r>
      <rPr>
        <b/>
        <sz val="9.5"/>
        <rFont val="Calibri"/>
        <family val="2"/>
        <scheme val="minor"/>
      </rPr>
      <t xml:space="preserve"> TH7 Estandar 110: </t>
    </r>
    <r>
      <rPr>
        <sz val="9.5"/>
        <rFont val="Calibri"/>
        <family val="2"/>
        <scheme val="minor"/>
      </rPr>
      <t>Existe un proceso diseñado, implementado y evaluado de educación, capacitación y entrenamiento permanente que promueve las competencias del personal de acuerdo con las necesidades identificadas en la organización</t>
    </r>
  </si>
  <si>
    <t xml:space="preserve">TH12 Estandar 115: Estandar La organización promueve, desarrolla y evalúa estrategias para mantener y mejorar la calidad de vida de los colaboradores </t>
  </si>
  <si>
    <t>MONICA PINZON</t>
  </si>
  <si>
    <t>Talento Humano</t>
  </si>
  <si>
    <t>CHRYSTIAN VARGAS</t>
  </si>
  <si>
    <t>Ambiente Fisico</t>
  </si>
  <si>
    <t>Gestiòn de la Tecnologia</t>
  </si>
  <si>
    <t>JUAN CARLOS NIÑO</t>
  </si>
  <si>
    <t>EDDSON NARANJO</t>
  </si>
  <si>
    <t>Gestiòn de la informaciòn</t>
  </si>
  <si>
    <r>
      <rPr>
        <b/>
        <sz val="9.5"/>
        <rFont val="Calibri"/>
        <family val="2"/>
        <scheme val="minor"/>
      </rPr>
      <t>GAF4 Estandar 124 :</t>
    </r>
    <r>
      <rPr>
        <sz val="9.5"/>
        <rFont val="Calibri"/>
        <family val="2"/>
        <scheme val="minor"/>
      </rPr>
      <t xml:space="preserve"> La organización garantiza el diseño, la implementación y la evaluación de procesos para el manejo seguro de desechos. Los procesos consideran:
</t>
    </r>
  </si>
  <si>
    <r>
      <rPr>
        <b/>
        <sz val="9.5"/>
        <rFont val="Calibri"/>
        <family val="2"/>
        <scheme val="minor"/>
      </rPr>
      <t xml:space="preserve"> GAF5 Estandar 125 : </t>
    </r>
    <r>
      <rPr>
        <sz val="9.5"/>
        <rFont val="Calibri"/>
        <family val="2"/>
        <scheme val="minor"/>
      </rPr>
      <t xml:space="preserve">La organización cuenta con procesos de preparación, evaluación y mejoramiento de la capacidad de respuesta ante emergencias y desastres internos y externo
</t>
    </r>
  </si>
  <si>
    <r>
      <rPr>
        <b/>
        <sz val="9.5"/>
        <rFont val="Calibri"/>
        <family val="2"/>
        <scheme val="minor"/>
      </rPr>
      <t xml:space="preserve">GAF2 Estandar 122 Codigo: </t>
    </r>
    <r>
      <rPr>
        <sz val="9.5"/>
        <rFont val="Calibri"/>
        <family val="2"/>
        <scheme val="minor"/>
      </rPr>
      <t xml:space="preserve">La organización garantiza el manejo seguro del ambiente físico.
</t>
    </r>
  </si>
  <si>
    <r>
      <rPr>
        <b/>
        <sz val="9.5"/>
        <rFont val="Calibri"/>
        <family val="2"/>
        <scheme val="minor"/>
      </rPr>
      <t xml:space="preserve"> GT9 Estandar 140 : </t>
    </r>
    <r>
      <rPr>
        <sz val="9.5"/>
        <rFont val="Calibri"/>
        <family val="2"/>
        <scheme val="minor"/>
      </rPr>
      <t>La institución debe garantizar que el uso de equipos y dispositivos médicos de última tecnología en odontología, laboratorio, imágenes diagnósticas, banco de sangre, habilitación, rehabilitación ha sido incorporado en las guías y/o protocolos de manejo clínico</t>
    </r>
  </si>
  <si>
    <r>
      <rPr>
        <b/>
        <sz val="9.5"/>
        <rFont val="Calibri"/>
        <family val="2"/>
        <scheme val="minor"/>
      </rPr>
      <t>GI4 Estandar 145 :</t>
    </r>
    <r>
      <rPr>
        <sz val="9.5"/>
        <rFont val="Calibri"/>
        <family val="2"/>
        <scheme val="minor"/>
      </rPr>
      <t xml:space="preserve">  La adopción de tecnologías de la información y comunicaciones tendrá en cuenta:
</t>
    </r>
  </si>
  <si>
    <r>
      <rPr>
        <b/>
        <sz val="9.5"/>
        <rFont val="Calibri"/>
        <family val="2"/>
        <scheme val="minor"/>
      </rPr>
      <t xml:space="preserve">GI13  Estandar 154 : </t>
    </r>
    <r>
      <rPr>
        <sz val="9.5"/>
        <rFont val="Calibri"/>
        <family val="2"/>
        <scheme val="minor"/>
      </rPr>
      <t>Existen procesos diseñados, implementados y evaluados de educación y comunicación orientados a desplegar información a clientes internos y externos.</t>
    </r>
  </si>
  <si>
    <t>Seguridad del Paciente</t>
  </si>
  <si>
    <t>Adriana Pardo</t>
  </si>
  <si>
    <t>Diligenciamiento de Historias Clinicas
Actitud del profesional Mèdico</t>
  </si>
  <si>
    <t>TRIMESRAL</t>
  </si>
  <si>
    <t>Disponibilidad  del Talento humano</t>
  </si>
  <si>
    <t>Documentar los programas de Promociòn de la Salud y Prevenciòn de la enfermedad, basados en los ciclos de vida y rutas de atenciòn, contemplados en la resolucion 3280 de 2018</t>
  </si>
  <si>
    <t>Establecer socialización de las PQRS, definir planes de mejoramiento a los resultados, establecer seguimiento al cumplimiento de las mismas.</t>
  </si>
  <si>
    <r>
      <rPr>
        <b/>
        <sz val="9.5"/>
        <rFont val="Calibri"/>
        <family val="2"/>
        <scheme val="minor"/>
      </rPr>
      <t xml:space="preserve">Estandar 54 codigo:AsREF2 </t>
    </r>
    <r>
      <rPr>
        <sz val="9.5"/>
        <rFont val="Calibri"/>
        <family val="2"/>
        <scheme val="minor"/>
      </rPr>
      <t xml:space="preserve"> Para remisiones a servicios específicos, según aplique, se tendrán en cuenta los siguientes criterios adicionales: 
</t>
    </r>
  </si>
  <si>
    <r>
      <rPr>
        <b/>
        <sz val="9.5"/>
        <rFont val="Calibri"/>
        <family val="2"/>
        <scheme val="minor"/>
      </rPr>
      <t xml:space="preserve"> AsEJ2 Estandar 42 :</t>
    </r>
    <r>
      <rPr>
        <sz val="9.5"/>
        <rFont val="Calibri"/>
        <family val="2"/>
        <scheme val="minor"/>
      </rPr>
      <t xml:space="preserve"> El usuario y su familia reciben la educación e información pertinente durante la ejecución del tratamiento 
</t>
    </r>
  </si>
  <si>
    <r>
      <rPr>
        <b/>
        <sz val="9.5"/>
        <rFont val="Calibri"/>
        <family val="2"/>
        <scheme val="minor"/>
      </rPr>
      <t xml:space="preserve">Estandar 48 codigo:AsEVA2 </t>
    </r>
    <r>
      <rPr>
        <sz val="9.5"/>
        <rFont val="Calibri"/>
        <family val="2"/>
        <scheme val="minor"/>
      </rPr>
      <t>La organización tiene un proceso estandarizado que monitoriza sistemáticamente y periódicamente los comentarios de los usuarios manifestados como sugerencias, solicitudes personales, felicitaciones quejas y reclamos de los usuarios y cuenta con un mecanismo para responder en forma oportuna y efectiva y retroalimentar al personal de la institución sobre el comportamiento o tendencia del proceso y la intervención implementada para su mejoramiento</t>
    </r>
  </si>
  <si>
    <t xml:space="preserve"> Fortalecer la gestión documental en cuanto a  protocolos de mantenimiento y conservación de las muestras previo al envío, seguridad de las muestras que se han referido y que no se presente confusión respecto a la muestra e identidad y el seguimiento y control estadístico de segundas muestras por problemas pre analíticos.</t>
  </si>
  <si>
    <r>
      <rPr>
        <b/>
        <sz val="9.5"/>
        <rFont val="Calibri"/>
        <family val="2"/>
        <scheme val="minor"/>
      </rPr>
      <t>Estandar 55 codigo: AsREF3</t>
    </r>
    <r>
      <rPr>
        <sz val="9.5"/>
        <rFont val="Calibri"/>
        <family val="2"/>
        <scheme val="minor"/>
      </rPr>
      <t xml:space="preserve"> En caso que el profesional del laboratorio o sus directivas necesiten referir una muestra de un usuario entre la red a un laboratorio de diferente complejidad, de su misma red de servicios o a otra organización diferente, </t>
    </r>
  </si>
  <si>
    <t xml:space="preserve">Sergio Gomez </t>
  </si>
  <si>
    <t>Seguridad del Paciente (infecciones)</t>
  </si>
  <si>
    <t>Talento humano
Desconocimiento de la Normatividad</t>
  </si>
  <si>
    <t>Salud Publica</t>
  </si>
  <si>
    <t>Karol Sarmiento</t>
  </si>
  <si>
    <t>Tercerizaciòn del Talento humano.</t>
  </si>
  <si>
    <t>Henrry Mauricio</t>
  </si>
  <si>
    <t>Coordinado Medico</t>
  </si>
  <si>
    <t>Consulta externa (medicina)</t>
  </si>
  <si>
    <t>MARIA CARIDAD</t>
  </si>
  <si>
    <t xml:space="preserve">Talento Humano </t>
  </si>
  <si>
    <t>Gestiòn de informaciòn al usuario</t>
  </si>
  <si>
    <t xml:space="preserve">Angie Tirado </t>
  </si>
  <si>
    <t>Laboratorio Clinico</t>
  </si>
  <si>
    <t xml:space="preserve">
Nayith Pedroza</t>
  </si>
  <si>
    <t>Disponibilidad del talento humano</t>
  </si>
  <si>
    <t>Mejoramiento Continuo</t>
  </si>
  <si>
    <t>Carol Galan Sanchez</t>
  </si>
  <si>
    <t>Disponibilidad de la informacion Institucional</t>
  </si>
  <si>
    <t>Direccionamiento</t>
  </si>
  <si>
    <t>Tercerizaciòn del Talento Humano</t>
  </si>
  <si>
    <t>Monica Pinzon</t>
  </si>
  <si>
    <r>
      <rPr>
        <b/>
        <sz val="9.5"/>
        <rFont val="Calibri"/>
        <family val="2"/>
        <scheme val="minor"/>
      </rPr>
      <t xml:space="preserve">TH4 Estandar 107 : </t>
    </r>
    <r>
      <rPr>
        <sz val="9.5"/>
        <rFont val="Calibri"/>
        <family val="2"/>
        <scheme val="minor"/>
      </rPr>
      <t xml:space="preserve">La instilución tiene definido el programa de inducción de personal (nuevos colaboradores contratados, trabajadores de empresas subcontratadas, personal en formación o entrenamiento </t>
    </r>
  </si>
  <si>
    <t>Comunicación Interna</t>
  </si>
  <si>
    <t>Recursos Bàsicos</t>
  </si>
  <si>
    <t>Mantenimiento Hospitalario - Gerencia</t>
  </si>
  <si>
    <t>Recursos destinados por el Departamento.</t>
  </si>
  <si>
    <t xml:space="preserve">Recursos financieros </t>
  </si>
  <si>
    <t xml:space="preserve">Gestiòn de la informaciòn </t>
  </si>
  <si>
    <t>Eddson Naranjo</t>
  </si>
  <si>
    <t>Dilatacion en los procesos de gestiòn por parte del departamento</t>
  </si>
  <si>
    <t>MARIA PATRICIA FIGUEREDO MACIAS</t>
  </si>
  <si>
    <t>Definir la metodología para la búsqueda, identificación y evaluación de EA, que son identificados en la atención de la Institución y establecer comunicación de los resultados de la seguridad del paciente.</t>
  </si>
  <si>
    <t xml:space="preserve">Implementar equipos de respuesta rápida, en seguridad del paciente.
Garantizar la correcta identificación del paciente y de las muestras en el laboratorio.
Implementar estrategias para  reducir el riesgo de la atención en pacientes cardiovasculares.
Garantizar la atención segura de la gestante y el recién nacido.
Establecer las practicas que mejoren la actuación de los profesionales en:
a. Gestionar y desarrollar la adecuada comunicación entre las personas que atienden y cuidan a los pacientes. 
prevenir el cansancio del personal de salud. 
garantizar la funcionalidad de los procedimientos de consentimiento informado. 
d. Establecer pautas claras para el proceso docente asistencial definiendo responsabilidades éticas y 
legales entre las partes.
4. Involucrar los pacientes y sus allegados en su seguridad: 
a. Ilustrar al paciente en el autocuidado de su seguridad. 
facilitar las acciones colaborativas de pacientes y sus familias para promover la seguridad de la atención. 
El listado completo y la descripción de cada práctica segura pueden ser consultados en la guía técnica de buenas practicas en seguridad del paciente. </t>
  </si>
  <si>
    <t>Fortalecer la capacitación en el manejo de higiene de manos al personal asistencial y administrativo.
Realizar comunicación de los resultados</t>
  </si>
  <si>
    <t>1. Documentar el manual de aislamiento Hospitalario.
2. Establecer los mecanismos para identificar, desde el momento mismo del ingreso, si el paciente requiere técnicas especiales de aislamiento, incluyendo las condiciones para COVID-19.</t>
  </si>
  <si>
    <t>1. Articular los protocolos y los procedimientos del laboratorio clínico, imagenología y servicio farmacéutico, con los procesos de cuidado y tratamiento de la atención en salud. 
2. Adaptar las Guías clínicas que faltan en los servicios de Urgencias y Hospitalización teniendo en cuenta:
•  Cuáles son los objetivos de la guía.
•  Identificación, clasificación e interpretación de la evidencia.
•  Definición de mecanismos de consenso.
•  Registro de los conflictos de interés de los miembros del grupo de desarrollo.
•  Formulación explícita de recomendaciones.
•  Cada cuánto se hará la actualización.
•  Aplicabilidad.
•  Cada cuánto y cómo se monitorizará la adherencia a la guía, incluido el análisis de pares si es pertinente y necesario.</t>
  </si>
  <si>
    <t>Documentar los programas de Promoción de la Salud y Prevención de la enfermedad, basados en los ciclos de vida y rutas de atención, contemplados en la resolución 3280 de 2018</t>
  </si>
  <si>
    <t xml:space="preserve">1. Revisar y actualizar el manual de prevención de IAAS, teniendo en cuenta: Admisión y transporte intra e interinstitucional de los pacientes con infección, Estandarización, implementación y seguimiento a la adherencia de técnicas de aislamiento, Uso racional de antibióticos, Mecanismos de control y evaluación el cumplimiento de las medidas de bioseguridad: lavado de manos, manejo de antisépticos y desinfectantes manejo de la higiene hospitalaria, manejo de las precauciones universales con sangre y fluidos corporales.
2. Revisar y actualizar los Protocolos de desinfección. 
</t>
  </si>
  <si>
    <r>
      <t xml:space="preserve">
Documentar el manual de educación al usuario en los procesos de urgencias (observación e Internación ) donde se debe tener en cuenta: 
1 El proceso natural de la enfermedad y el estado actual de la misma:
 1.1 optimo entendimiento y aceptación por parte del usuario del tratamiento y sus objetivos 
1.2 el esquema terapéutico y los medicamentos que se prescriben, horarios e interacciones; que se presta especial atención durante la utilización de aquellos medicamentos cuyos efectos colaterales o secundarios sean peligrosos o severos para identificar signos y síntomas tempranos de reacciones adversas medicamentosas.
2. información necesaria y suficiente de resultados de los exámenes o los procedimientos diagnósticos, garantizando el adecuado entendimiento por parte de usuario y o su familia, especialmente cuando se trate de pacientes </t>
    </r>
    <r>
      <rPr>
        <sz val="10"/>
        <color rgb="FFFF0000"/>
        <rFont val="Calibri"/>
        <family val="2"/>
        <scheme val="minor"/>
      </rPr>
      <t xml:space="preserve">menores de edad, o con algún grado de discapacidad física y o mental </t>
    </r>
    <r>
      <rPr>
        <sz val="10"/>
        <rFont val="Calibri"/>
        <family val="2"/>
        <scheme val="minor"/>
      </rPr>
      <t xml:space="preserve">
3.Acompañamiento y asesoría especializada para información de resultados en los casos de pacientes con enfermedades catastróficas, especialmente cáncer, ETS VIH o SIDA 
4. Participación activa del usuario en promover su propia seguridad.
5.Evaluar el entendimiento por parte de los usuarios de toda la información y la educación recibidas durante el proceso de atención.
</t>
    </r>
  </si>
  <si>
    <t xml:space="preserve">Definir la metodología  para evaluar la adherencia al tratamiento para los pacientes agudos y para los inscritos en programas de enfermedades crónicas, donde se identifique la  evaluación de las causas de no adherencia </t>
  </si>
  <si>
    <t xml:space="preserve"> No se instruye, al paciente sobre la preparación para la toma de los exámenes.
Incluir dentro del proceso de referencia y contrarreferencia la información relacionada con la remisión a programas especiales.
Prestar especial atención sobre la información brindada a los familiares cuando se trate de pacientes menores de edad o discapacitados mentales.
</t>
  </si>
  <si>
    <t>SP 01.  Documentar la metodología para la búsqueda activa de EA, resultado de atenciones en salud (servicio de urgencias e Internación), tanto en el Hospital como en otras instituciones.
SP 02. Realizar socialización y medición de adherencia.
SP 03.Comunicar los resultados.</t>
  </si>
  <si>
    <t>SP 04. Definir los equipos de respuesta rápida para Seguridad del paciente, describiendo responsabilidades y autoridades.
SP 05. Documentar la estrategia GESTACION SEGURA, desde la humanización en la prestación de servicios de salud.
SP06. Revisar y ajustar el procedimiento de consentimiento Informado, definiendo los momentos de verdad con el usuario.
SP 07. Realizar socialización (en grupos primarios), seguimiento y Evaluación.</t>
  </si>
  <si>
    <t>IN 08. Realizar seguimiento y evaluaciòn al protocolo de LM en los servicios de Consulta externa, Asignación de citas, facturación, SIAU y Salud publica.
IN 09. Definir Indicador de cumplimiento y adherencia al protocolo LM</t>
  </si>
  <si>
    <t xml:space="preserve">EN 10. Documentar los programas de PyP basados en los ciclos de vida y las rutas de la Resolución 3280 de 2.018.
EN 11. Establecer metas de cumplimiento, para los programas definidos.
EN 12. Realizar socialización en grupos primarios.
</t>
  </si>
  <si>
    <t>IN 13. Revisar y actualizar el manual de aislamiento hospitalario, definiendo las herramientas de identificación del usuario, desde el ingreso (enfatizando en el trato humanizado). Definir las técnicas de aislamiento, el traslado de pacientes en aislamiento y los protocolos de limpieza, Aseo y desinfección
IN 14. Realizar socialización y medición de adherencia.
IN 15. Comunicar los resultados.</t>
  </si>
  <si>
    <t xml:space="preserve">MD 16. Adoptar las Guías de urgencias e Internación de acuerdo a la metodología del MPSS, dando cumplimiento a resolución  la 3100 de 2019, teniendo en cuenta,
•  Cuáles son los objetivos de la guía.
•  Identificación, clasificación e interpretación de la evidencia.
•  Definición de mecanismos de consenso.
•  Registro de los conflictos de interés de los miembros del grupo de desarrollo.
•  Formulación explícita de recomendaciones.
•  Cada cuánto se hará la actualización.
•  Aplicabilidad.
•  Cada cuánto y cómo se monitorizará la adherencia a la guía </t>
  </si>
  <si>
    <t>IN. 17 Actualizar el manual de prevención de Infecciones asociadas a la atención en salud, ajustando las acciones de admisión, traslado, identificación del paciente (aislamiento).
IN 18. Analizar en comité de infecciones, la adherencia a técnicas de aislamiento, al uso  racional de antibióticos, adherencia al cumplimiento de técnicas de bioseguridad (LM, manejo de antisépticos y desinfectantes, manejo de precauciones estándar (fluidos corporales))</t>
  </si>
  <si>
    <t xml:space="preserve">EU. 19 definir el manual de educación al usuario (Urgencias e Internación) teniendo en cuenta los siguientes aspectos:1 El proceso natural de la enfermedad y el estado actual de la misma:
 1.1 optimo entendimiento y aceptación por parte del usuario del tratamiento y sus objetivos 
1.2 el esquema terapéutico y los medicamentos que se prescriben, horarios e interacciones; que se presta especial atención durante la utilización de aquellos medicamentos cuyos efectos colaterales o secundarios sean peligrosos o severos para identificar signos y síntomas tempranos de reacciones adversas medicamentosas.
2. información necesaria y suficiente de resultados de los exámenes o los procedimientos diagnósticos, garantizando el adecuado entendimiento por parte de usuario y o su familia, especialmente cuando se trate de pacientes menores de edad, o con algún grado de discapacidad física y o mental 
3.Acompañamiento y asesoría especializada para información de resultados en los casos de pacientes con enfermedades catastróficas, especialmente cáncer, ETS VIH o SIDA 
4. Participación activa del usuario en promover su propia seguridad.
EU 20. Realizar socialización y adherencia.
</t>
  </si>
  <si>
    <t xml:space="preserve">MD 21. Documentar la metodología para la evaluación de la adherencia de los usuarios al tratamiento, direccionada a los usuarios Crónicos y agudos en el servicio de consulta externa.
MD 22. Documentar las causas que se relacionan a la no adherencia de Usuarios, analizando la información con metodología triple AAA.
MD 23.  Realizar evaluación de  resultados Y DEFINIR ACCIONES DE MEJORA.
</t>
  </si>
  <si>
    <t>SI 24. Definir plan de acción a las PQRS, posterior a la investigación de estas, comunicar los resultados al cumplimiento de las mismas en comité de ética hospitalaria.
SI 25. Publicar la gestión en pagina WEB.</t>
  </si>
  <si>
    <t>LC 26. Documentar los instructivos (folleto, cartilla, sticker)de preparación para la toma y entrega de muestras del paciente al servicio de Laboratorio Clínico. 
LC 27. Realizar la medición del usuario desatendido por falta de preparación para la toma y entrega de muestras.
LC 28. Comunicar los resultados.</t>
  </si>
  <si>
    <t>LC 29. Definir el protocolo de mantenimiento y conservación de muestras previo al envió al laboratorio de referencia.
LC 30. Identificar los problemas para la lectura de la muestra, por errores en la fase pre analítica. (segundas muestras)
L31. Definir el protocolo de seguimiento y control del transporte de las muestras referidas.
LC 32. Realizar socialización y medición de adherencia.</t>
  </si>
  <si>
    <t>Definir el proceso para la articulación y ejecución del plan de Acción Institucional</t>
  </si>
  <si>
    <t>M01. Documentar la política de prestación de servicios del Hospital Local de Piedecuesta, enmarcada en la atención humanizada.
M02. Documentar el Modelo de atención aterrizado a la institución.
M03. Realizar socialización y definir Herramientas de medición.</t>
  </si>
  <si>
    <t>M04. Documentar el proceso para la ejecución y medición del Plan de acción Institucional 2021.</t>
  </si>
  <si>
    <t>M05 Realizar análisis de la productividad y cumplimiento de metas en los procesos misionales.
M06. Definir estrategias para la consecución de los objetivos por proceso.
M07 Comunicar los resultados</t>
  </si>
  <si>
    <t xml:space="preserve">Realizar planeación del Talento humano, teniendo como base los servicios prestados, los horarios, los turnos, los indicadores, los históricos, la demanda del servicio (Estudio previo). 
No se tiene estandarizado un procedimiento para medición de clima laboral. 
Definir encuesta de necesidades y expectativas que se aplicará en la organización. 
No se cuenta con estudio de cargas laborales                                                      
Revisar y actualizar perfiles profesionales
</t>
  </si>
  <si>
    <t>El Plan de inducción anual, no tiene encuentra las partes interesadas y los grupos de valor.
No se realiza seguimiento al conocimiento del trabajador.</t>
  </si>
  <si>
    <t xml:space="preserve">El plan de capacitaciones anual, no cuenta con la capacitación y entrenamiento en cuanto a regulaciones, estatutos, políticas, normatividad en salud, responsabilidades y actividades de Salud y seguridad en el trabajo, código de ética y política de integridad.
No se realiza evaluación al mejoramiento de las competencias laborales </t>
  </si>
  <si>
    <t>No se cuenta con los resultados de las mediciones de clima laboral de la institución.
Los programas de bienestar, están documentados para un porcentaje muy bajo de trabajadores.
No se evidencia despliegue de las políticas al 100% de los trabajadores.
Definir el Mejoramiento de la salud ocupacional, para el 100% de los trabajadores.</t>
  </si>
  <si>
    <t>TH 01. definir y aplicar encuesta de necesidades y expectativas para todos los trabajadores (grupos de interés - partes interesadas) de la institución.
TH 02. Documentar la planeación del talento Humano, de todas las áreas de la institución teniendo en cuenta servicios prestados, los horarios, los turnos, los indicadores de resultado, los históricos, la demanda del servicio .
TH 03. Realizar medición del clima organizacional.
TH04 Comunicar los resultados y las acciones de mejora.</t>
  </si>
  <si>
    <t>TH 05 Actualizar el procedimiento de Inducción y reinducción, garantizando incluir a todos los grupos de valor y partes interesadas (trabajadores, contratistas, funcionaros, proveedores, estudiantes entre otros.
TH06. Realizar seguimiento al conocimiento y competencias, frente a los temas desarrollados en la Inducción.</t>
  </si>
  <si>
    <t>TH 07 Revisar y ajustar el plan de capacitaciones anual, enfatizando en la humanización, seguridad del paciente, regulaciones, estatutos, políticas, normatividad en salud, responsabilidades y actividades de Salud y seguridad laboral, código de ética, política de integridad entre otros.
TH 08 Dar cumplimiento a la programación de capacitaciones, realizar medición al mejoramiento de las competencias en los trabajadores. Medición de adherencia 
TH 09 Comunicar los resultados</t>
  </si>
  <si>
    <t>TH 10 Ajustar el alcance de las actividades de bienestar laboral, con el objetivo de proyectarlas al 100% de los trabajadores del HLP
TH11. Ajustar los programas de incentivos emocionales, teniendo en cuenta la Ruta de la Felicidad, aplicado al 100% de los trabajadores de la ESE.
TH 12 Medir el impacto de los programas definidos.
TH13. Comunicar los resultados</t>
  </si>
  <si>
    <t xml:space="preserve">1. Revisar protocolos de limpieza y desinfección 
2. Evaluar las Directrices para el uso seguro de ropa hospitalaria y evaluación de su cumplimiento.
3. Evaluar el servicio de alimentación.
4. Revisar las condiciones del espacio físico para aislamiento.                       </t>
  </si>
  <si>
    <t xml:space="preserve">1. Actualizar PGIRASA, de acuerdo al decreto 351 de 2014.
2. Capacitación y seguimiento a su ejecución a través de auditoría interna.
3. Se encuentra pendiente la auditoria externa que se debe realizar a la empresa encargada de recolectar y disponer los residuos especiales.                                                   
4. Evaluaciones al personal enfocadas a verificar segregaciòn adecuada de residuos. 
5. Certificar Respel.
6. Manejo de vertimientos     </t>
  </si>
  <si>
    <t xml:space="preserve">1. Documentar el PHE. Socializarlo y  realizar simulacros con el personal incluyendo pacientes.                                                       
2. Conformación del CHE.                                      
3. Estructura y entrenamiento brigadas de emergencias                        </t>
  </si>
  <si>
    <t xml:space="preserve">RB 01 Revisar y ajustar los protocolos de limpieza y desinfección de áreas y superficies, teniendo en cuenta el manual de prevención de IAAS y PANDEMIA mundial.
RB 02. Realizar socialización y medición de adherencia y comunicar resultados.
RB 03.Evaluar y ajustar  las Directrices para el uso seguro de ropa hospitalaria y evaluar de su cumplimiento.
</t>
  </si>
  <si>
    <t>RB 04. Ajustar el PGIRASA, de acuerdo con lo establecido en el decreto 351 de 2014, realizar socialización.
RB 05 Documentar y poner en marcha  la estrategia "Gestoras Ambientales" estrategia de seguimiento y control al manejo ambiental.
RB 06. Comunicar los resultados.</t>
  </si>
  <si>
    <t>TH 07. Documentar el Plan hospitalario de emergencias para el Hospital Local de Piedecuesta.
TH 08. Definir el Comité Hospitalario de emergencias de acuerdo a la normatividad vigente.
TH 09. Realizar la estructura y entrenamiento de brigadas de emergencia.
TH 10. Realizar simulacro y analizar resultados
TH 11. Comunicar resultados</t>
  </si>
  <si>
    <t>Repotenciación (cambio)de equipos biomédicos para el área de odontología.
Proyecto de dotación de tecnología biomédica para la ESE HLP.</t>
  </si>
  <si>
    <t xml:space="preserve">GT 01. Realizar diagnostico de  necesidades de dotación y cambio de la tecnología biomédica para los proceso de odontología, laboratorio clínico e imagenología.
GT 02. Gestionar con el departamento proyectos de dotación </t>
  </si>
  <si>
    <t>Establecer el proceso para la adopción de tecnologías de la información y comunicaciones, 
Re potencializar el 50% de los equipos con los que cuenta la ESE HLP.
Adquirir nueva tecnología en equipos de computo.</t>
  </si>
  <si>
    <t xml:space="preserve">Documentar el procedimiento para el manejo de la información </t>
  </si>
  <si>
    <t>GI 01 Documentar el procedimiento para la adopción de tecnologías de la información y comunicaciones.
GI 02 Documentar la política de gestión de la tecnología.
GI 03. Establecer diagnóstico y proyección económica para la repotenciar de los equipos de computo de la ESE HLP</t>
  </si>
  <si>
    <t>GI 04. Documentar el procedimiento para la educación y comunicación orientados a la información para todas las partes interesadas (clientes internos y clientes externos).
GI 05. Realizar socialización y medición a la implementación.
GI 06. Comunicar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</si>
</sst>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8" formatCode="&quot;$&quot;\ #,##0.00;[Red]\-&quot;$&quot;\ #,##0.00"/>
  </numFmts>
  <fonts count="15" x14ac:knownFonts="1">
    <font>
      <sz val="11"/>
      <color theme="1"/>
      <name val="Calibri"/>
      <family val="2"/>
      <scheme val="minor"/>
    </font>
    <font>
      <b/>
      <sz val="11"/>
      <color theme="1"/>
      <name val="Calibri"/>
      <family val="2"/>
      <scheme val="minor"/>
    </font>
    <font>
      <sz val="10"/>
      <color rgb="FF000000"/>
      <name val="Times New Roman"/>
      <family val="1"/>
    </font>
    <font>
      <sz val="9"/>
      <color indexed="81"/>
      <name val="Tahoma"/>
      <family val="2"/>
    </font>
    <font>
      <b/>
      <sz val="10"/>
      <color theme="1"/>
      <name val="Calibri"/>
      <family val="2"/>
      <scheme val="minor"/>
    </font>
    <font>
      <b/>
      <sz val="14"/>
      <color theme="1"/>
      <name val="Calibri"/>
      <family val="2"/>
      <scheme val="minor"/>
    </font>
    <font>
      <b/>
      <sz val="9"/>
      <color indexed="81"/>
      <name val="Tahoma"/>
      <family val="2"/>
    </font>
    <font>
      <b/>
      <i/>
      <sz val="9.5"/>
      <name val="Calibri"/>
      <family val="2"/>
      <scheme val="minor"/>
    </font>
    <font>
      <b/>
      <sz val="9.5"/>
      <name val="Calibri"/>
      <family val="2"/>
      <scheme val="minor"/>
    </font>
    <font>
      <i/>
      <sz val="9.5"/>
      <name val="Calibri"/>
      <family val="2"/>
      <scheme val="minor"/>
    </font>
    <font>
      <sz val="9.5"/>
      <name val="Calibri"/>
      <family val="2"/>
      <scheme val="minor"/>
    </font>
    <font>
      <sz val="9.5"/>
      <color rgb="FF000000"/>
      <name val="Calibri"/>
      <family val="2"/>
      <scheme val="minor"/>
    </font>
    <font>
      <sz val="10"/>
      <name val="Calibri"/>
      <family val="2"/>
      <scheme val="minor"/>
    </font>
    <font>
      <sz val="10"/>
      <color rgb="FF000000"/>
      <name val="Calibri"/>
      <family val="2"/>
      <scheme val="minor"/>
    </font>
    <font>
      <sz val="10"/>
      <color rgb="FFFF0000"/>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0FFFF"/>
        <bgColor indexed="64"/>
      </patternFill>
    </fill>
  </fills>
  <borders count="23">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s>
  <cellStyleXfs count="2">
    <xf numFmtId="0" fontId="0" fillId="0" borderId="0"/>
    <xf numFmtId="0" fontId="2" fillId="0" borderId="0"/>
  </cellStyleXfs>
  <cellXfs count="85">
    <xf numFmtId="0" fontId="0" fillId="0" borderId="0" xfId="0"/>
    <xf numFmtId="0" fontId="1"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locked="0"/>
    </xf>
    <xf numFmtId="0" fontId="1" fillId="0" borderId="4" xfId="0" applyFont="1" applyBorder="1" applyAlignment="1" applyProtection="1">
      <alignment horizontal="center"/>
      <protection locked="0"/>
    </xf>
    <xf numFmtId="0" fontId="1" fillId="3" borderId="6" xfId="0" applyFont="1" applyFill="1" applyBorder="1" applyAlignment="1" applyProtection="1">
      <alignment horizontal="center" vertical="center" wrapText="1"/>
      <protection locked="0"/>
    </xf>
    <xf numFmtId="0" fontId="1" fillId="0" borderId="0" xfId="0" applyFont="1" applyAlignment="1" applyProtection="1">
      <alignment horizontal="center"/>
      <protection locked="0"/>
    </xf>
    <xf numFmtId="0" fontId="0" fillId="0" borderId="0" xfId="0" applyProtection="1">
      <protection locked="0"/>
    </xf>
    <xf numFmtId="0" fontId="4" fillId="5" borderId="4" xfId="0" applyFont="1" applyFill="1" applyBorder="1" applyAlignment="1" applyProtection="1">
      <alignment horizontal="center" vertical="center" wrapText="1"/>
    </xf>
    <xf numFmtId="0" fontId="1" fillId="6" borderId="4" xfId="0" applyFont="1" applyFill="1" applyBorder="1" applyAlignment="1" applyProtection="1">
      <alignment horizontal="center" wrapText="1"/>
    </xf>
    <xf numFmtId="0" fontId="1" fillId="6" borderId="4" xfId="0" applyFont="1" applyFill="1" applyBorder="1" applyAlignment="1" applyProtection="1">
      <alignment horizontal="center"/>
    </xf>
    <xf numFmtId="0" fontId="0" fillId="0" borderId="0" xfId="0"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3" borderId="14" xfId="0" applyFill="1" applyBorder="1" applyAlignment="1" applyProtection="1">
      <alignment vertical="center"/>
      <protection locked="0"/>
    </xf>
    <xf numFmtId="0" fontId="0" fillId="3" borderId="0" xfId="0" applyFill="1" applyBorder="1"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Protection="1"/>
    <xf numFmtId="0" fontId="1" fillId="0" borderId="0" xfId="0" applyFont="1" applyAlignment="1" applyProtection="1">
      <alignment horizontal="center" vertical="center"/>
    </xf>
    <xf numFmtId="0" fontId="1" fillId="0" borderId="0" xfId="0" applyFont="1" applyAlignment="1" applyProtection="1">
      <alignment horizontal="center"/>
    </xf>
    <xf numFmtId="0" fontId="0" fillId="0" borderId="0" xfId="0" applyAlignment="1" applyProtection="1">
      <alignment horizontal="center"/>
      <protection locked="0"/>
    </xf>
    <xf numFmtId="0" fontId="1" fillId="2" borderId="9"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4" xfId="0" applyFont="1" applyFill="1" applyBorder="1" applyAlignment="1" applyProtection="1">
      <alignment vertical="center"/>
      <protection locked="0"/>
    </xf>
    <xf numFmtId="0" fontId="1" fillId="2" borderId="4" xfId="0" applyFont="1" applyFill="1" applyBorder="1" applyAlignment="1" applyProtection="1">
      <protection locked="0"/>
    </xf>
    <xf numFmtId="0" fontId="10" fillId="3" borderId="19" xfId="1" applyFont="1" applyFill="1" applyBorder="1" applyAlignment="1" applyProtection="1">
      <alignment horizontal="justify" wrapText="1"/>
      <protection locked="0"/>
    </xf>
    <xf numFmtId="1" fontId="11" fillId="3" borderId="20" xfId="0" applyNumberFormat="1" applyFont="1" applyFill="1" applyBorder="1" applyAlignment="1" applyProtection="1">
      <alignment horizontal="center" vertical="center" wrapText="1" shrinkToFit="1"/>
      <protection locked="0"/>
    </xf>
    <xf numFmtId="0" fontId="12" fillId="0" borderId="3" xfId="0" applyFont="1" applyBorder="1" applyAlignment="1" applyProtection="1">
      <alignment horizontal="justify" vertical="center" wrapText="1"/>
      <protection locked="0"/>
    </xf>
    <xf numFmtId="0" fontId="12" fillId="0" borderId="4" xfId="0" applyFont="1" applyBorder="1" applyAlignment="1" applyProtection="1">
      <alignment horizontal="justify" vertical="center" wrapText="1"/>
      <protection locked="0"/>
    </xf>
    <xf numFmtId="1" fontId="13" fillId="3" borderId="21" xfId="1" applyNumberFormat="1" applyFont="1" applyFill="1" applyBorder="1" applyAlignment="1" applyProtection="1">
      <alignment horizontal="center" vertical="center" wrapText="1" shrinkToFit="1"/>
      <protection locked="0"/>
    </xf>
    <xf numFmtId="0" fontId="10" fillId="3" borderId="22" xfId="1" applyFont="1" applyFill="1" applyBorder="1" applyAlignment="1" applyProtection="1">
      <alignment horizontal="justify" wrapText="1"/>
      <protection locked="0"/>
    </xf>
    <xf numFmtId="0" fontId="1" fillId="0" borderId="6" xfId="0" applyFont="1" applyBorder="1" applyAlignment="1" applyProtection="1">
      <alignment horizontal="justify" vertical="center" wrapText="1"/>
      <protection locked="0"/>
    </xf>
    <xf numFmtId="0" fontId="1" fillId="7" borderId="4" xfId="0" applyFont="1" applyFill="1" applyBorder="1" applyAlignment="1" applyProtection="1">
      <alignment horizontal="center" wrapText="1"/>
      <protection locked="0"/>
    </xf>
    <xf numFmtId="0" fontId="1" fillId="7" borderId="4" xfId="0" applyFont="1" applyFill="1" applyBorder="1" applyAlignment="1" applyProtection="1">
      <alignment horizontal="center"/>
      <protection locked="0"/>
    </xf>
    <xf numFmtId="8" fontId="1" fillId="3" borderId="6" xfId="0" applyNumberFormat="1" applyFont="1" applyFill="1" applyBorder="1" applyAlignment="1" applyProtection="1">
      <alignment horizontal="center" vertical="center" wrapText="1"/>
      <protection locked="0"/>
    </xf>
    <xf numFmtId="6" fontId="1" fillId="3" borderId="6" xfId="0" applyNumberFormat="1" applyFont="1" applyFill="1" applyBorder="1" applyAlignment="1" applyProtection="1">
      <alignment horizontal="center" vertical="center" wrapText="1"/>
      <protection locked="0"/>
    </xf>
    <xf numFmtId="0" fontId="7" fillId="3" borderId="19" xfId="1" applyFont="1" applyFill="1" applyBorder="1" applyAlignment="1" applyProtection="1">
      <alignment horizontal="justify" vertical="center" wrapText="1"/>
      <protection locked="0"/>
    </xf>
    <xf numFmtId="0" fontId="9" fillId="3" borderId="19" xfId="1" applyFont="1" applyFill="1" applyBorder="1" applyAlignment="1" applyProtection="1">
      <alignment horizontal="justify" vertical="center" wrapText="1"/>
      <protection locked="0"/>
    </xf>
    <xf numFmtId="0" fontId="10" fillId="3" borderId="19" xfId="1" applyFont="1" applyFill="1" applyBorder="1" applyAlignment="1" applyProtection="1">
      <alignment horizontal="justify" vertical="center" wrapText="1"/>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4" borderId="3"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1" fillId="6" borderId="7" xfId="0" applyFont="1" applyFill="1" applyBorder="1" applyAlignment="1" applyProtection="1">
      <alignment horizontal="center"/>
    </xf>
    <xf numFmtId="0" fontId="1" fillId="6" borderId="9" xfId="0" applyFont="1" applyFill="1" applyBorder="1" applyAlignment="1" applyProtection="1">
      <alignment horizontal="center"/>
    </xf>
    <xf numFmtId="0" fontId="1" fillId="6" borderId="2" xfId="0" applyFont="1" applyFill="1" applyBorder="1" applyAlignment="1" applyProtection="1">
      <alignment horizontal="center"/>
    </xf>
    <xf numFmtId="0" fontId="1" fillId="6" borderId="7"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wrapText="1"/>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2" borderId="7"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1" fillId="6" borderId="4" xfId="0" applyFont="1" applyFill="1" applyBorder="1" applyAlignment="1" applyProtection="1">
      <alignment horizontal="center" vertical="center"/>
    </xf>
    <xf numFmtId="0" fontId="1" fillId="6" borderId="7"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1" fillId="0" borderId="0" xfId="0" applyFont="1" applyAlignment="1" applyProtection="1">
      <alignment horizontal="center"/>
      <protection locked="0"/>
    </xf>
    <xf numFmtId="0" fontId="1" fillId="0" borderId="18" xfId="0" applyFont="1" applyBorder="1" applyAlignment="1" applyProtection="1">
      <alignment horizontal="center"/>
      <protection locked="0"/>
    </xf>
    <xf numFmtId="0" fontId="1" fillId="5" borderId="10" xfId="0" applyFont="1" applyFill="1" applyBorder="1" applyAlignment="1" applyProtection="1">
      <alignment horizontal="center" vertical="center" wrapText="1"/>
    </xf>
    <xf numFmtId="0" fontId="1" fillId="5" borderId="8" xfId="0" applyFont="1" applyFill="1" applyBorder="1" applyAlignment="1" applyProtection="1">
      <alignment horizontal="center" vertical="center" wrapText="1"/>
    </xf>
    <xf numFmtId="0" fontId="1" fillId="5" borderId="11"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2" borderId="7"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0" fillId="0" borderId="0" xfId="0"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Medium9"/>
  <colors>
    <mruColors>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3</xdr:row>
      <xdr:rowOff>124421</xdr:rowOff>
    </xdr:to>
    <xdr:pic>
      <xdr:nvPicPr>
        <xdr:cNvPr id="2"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3</xdr:row>
      <xdr:rowOff>124421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3</xdr:row>
      <xdr:rowOff>124421</xdr:rowOff>
    </xdr:to>
    <xdr:pic>
      <xdr:nvPicPr>
        <xdr:cNvPr id="2" name="Imagen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752475</xdr:colOff>
      <xdr:row>0</xdr:row>
      <xdr:rowOff>0</xdr:rowOff>
    </xdr:from>
    <xdr:to>
      <xdr:col>0</xdr:col>
      <xdr:colOff>1547812</xdr:colOff>
      <xdr:row>3</xdr:row>
      <xdr:rowOff>124421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1</xdr:row>
      <xdr:rowOff>274100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752475</xdr:colOff>
      <xdr:row>0</xdr:row>
      <xdr:rowOff>0</xdr:rowOff>
    </xdr:from>
    <xdr:to>
      <xdr:col>0</xdr:col>
      <xdr:colOff>1547812</xdr:colOff>
      <xdr:row>1</xdr:row>
      <xdr:rowOff>274100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3</xdr:row>
      <xdr:rowOff>124421</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752475</xdr:colOff>
      <xdr:row>0</xdr:row>
      <xdr:rowOff>0</xdr:rowOff>
    </xdr:from>
    <xdr:to>
      <xdr:col>0</xdr:col>
      <xdr:colOff>1547812</xdr:colOff>
      <xdr:row>3</xdr:row>
      <xdr:rowOff>124421</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0</xdr:col>
      <xdr:colOff>1547812</xdr:colOff>
      <xdr:row>3</xdr:row>
      <xdr:rowOff>124421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752475</xdr:colOff>
      <xdr:row>0</xdr:row>
      <xdr:rowOff>0</xdr:rowOff>
    </xdr:from>
    <xdr:to>
      <xdr:col>0</xdr:col>
      <xdr:colOff>1547812</xdr:colOff>
      <xdr:row>3</xdr:row>
      <xdr:rowOff>124421</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795337" cy="695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9"/>
  <sheetViews>
    <sheetView tabSelected="1" zoomScaleNormal="100" workbookViewId="0">
      <selection activeCell="A30" sqref="A30"/>
    </sheetView>
  </sheetViews>
  <sheetFormatPr baseColWidth="10" defaultRowHeight="15" x14ac:dyDescent="0.25"/>
  <cols>
    <col min="1" max="1" width="40.7109375" style="12" customWidth="1"/>
    <col min="2" max="2" width="62.5703125" style="7" customWidth="1"/>
    <col min="3" max="6" width="8.7109375" style="7" customWidth="1"/>
    <col min="7" max="7" width="64.7109375" style="7" customWidth="1"/>
    <col min="8" max="10" width="40.7109375" style="7" customWidth="1"/>
    <col min="11" max="58" width="5.7109375" style="7" customWidth="1"/>
    <col min="59" max="59" width="25.7109375" style="7" customWidth="1"/>
    <col min="60" max="60" width="23.85546875" style="7" customWidth="1"/>
    <col min="61" max="16384" width="11.42578125" style="7"/>
  </cols>
  <sheetData>
    <row r="1" spans="1:60" x14ac:dyDescent="0.25">
      <c r="A1" s="40"/>
      <c r="B1" s="66" t="s">
        <v>26</v>
      </c>
      <c r="C1" s="66"/>
      <c r="D1" s="66"/>
      <c r="BC1" s="11"/>
      <c r="BE1" s="11"/>
    </row>
    <row r="2" spans="1:60" x14ac:dyDescent="0.25">
      <c r="A2" s="40"/>
      <c r="B2" s="66" t="s">
        <v>27</v>
      </c>
      <c r="C2" s="66"/>
      <c r="D2" s="66"/>
      <c r="BB2" s="11"/>
      <c r="BD2" s="11"/>
    </row>
    <row r="3" spans="1:60" x14ac:dyDescent="0.25">
      <c r="A3" s="40"/>
      <c r="B3" s="66" t="s">
        <v>28</v>
      </c>
      <c r="C3" s="66"/>
      <c r="D3" s="66"/>
      <c r="BC3" s="11"/>
      <c r="BE3" s="11"/>
    </row>
    <row r="4" spans="1:60" ht="15.75" thickBot="1" x14ac:dyDescent="0.3">
      <c r="A4" s="40"/>
      <c r="B4" s="67" t="s">
        <v>29</v>
      </c>
      <c r="C4" s="67"/>
      <c r="D4" s="67"/>
      <c r="BD4" s="11"/>
      <c r="BF4" s="11"/>
    </row>
    <row r="5" spans="1:60" ht="19.5"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x14ac:dyDescent="0.25">
      <c r="BD6" s="11"/>
      <c r="BF6" s="11"/>
    </row>
    <row r="7" spans="1:60" x14ac:dyDescent="0.25">
      <c r="BD7" s="11"/>
      <c r="BF7" s="11"/>
    </row>
    <row r="8" spans="1:60" s="12" customFormat="1" ht="24.95"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24.9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49</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21" t="s">
        <v>51</v>
      </c>
      <c r="J11" s="22"/>
      <c r="K11" s="14"/>
      <c r="L11" s="15"/>
      <c r="M11" s="15"/>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3" t="s">
        <v>36</v>
      </c>
      <c r="B12" s="81" t="s">
        <v>38</v>
      </c>
      <c r="C12" s="82"/>
      <c r="D12" s="82"/>
      <c r="E12" s="82"/>
      <c r="F12" s="83"/>
      <c r="BD12" s="11"/>
      <c r="BF12" s="11"/>
    </row>
    <row r="14" spans="1:60" ht="15"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6" customFormat="1" ht="30"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6" customForma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120" x14ac:dyDescent="0.25">
      <c r="A17" s="31" t="s">
        <v>40</v>
      </c>
      <c r="B17" s="28" t="s">
        <v>120</v>
      </c>
      <c r="C17" s="26">
        <v>5</v>
      </c>
      <c r="D17" s="26">
        <v>5</v>
      </c>
      <c r="E17" s="26">
        <v>5</v>
      </c>
      <c r="F17" s="2">
        <f>+C17*D17*E17</f>
        <v>125</v>
      </c>
      <c r="G17" s="31" t="s">
        <v>130</v>
      </c>
      <c r="H17" s="1" t="s">
        <v>78</v>
      </c>
      <c r="I17" s="1" t="s">
        <v>76</v>
      </c>
      <c r="J17" s="1" t="s">
        <v>77</v>
      </c>
      <c r="K17" s="3"/>
      <c r="L17" s="3"/>
      <c r="M17" s="3"/>
      <c r="N17" s="3"/>
      <c r="O17" s="3"/>
      <c r="P17" s="3"/>
      <c r="Q17" s="3"/>
      <c r="R17" s="3"/>
      <c r="S17" s="3"/>
      <c r="T17" s="3"/>
      <c r="U17" s="32"/>
      <c r="V17" s="3"/>
      <c r="W17" s="3"/>
      <c r="X17" s="3"/>
      <c r="Y17" s="3"/>
      <c r="Z17" s="3"/>
      <c r="AA17" s="3"/>
      <c r="AB17" s="3"/>
      <c r="AC17" s="3"/>
      <c r="AD17" s="3"/>
      <c r="AE17" s="3"/>
      <c r="AF17" s="3"/>
      <c r="AG17" s="3"/>
      <c r="AH17" s="3"/>
      <c r="AI17" s="4"/>
      <c r="AJ17" s="4"/>
      <c r="AK17" s="33"/>
      <c r="AL17" s="4"/>
      <c r="AM17" s="4"/>
      <c r="AN17" s="4"/>
      <c r="AO17" s="4"/>
      <c r="AP17" s="33"/>
      <c r="AQ17" s="4"/>
      <c r="AR17" s="4"/>
      <c r="AS17" s="4"/>
      <c r="AT17" s="4"/>
      <c r="AU17" s="4"/>
      <c r="AV17" s="4"/>
      <c r="AW17" s="4"/>
      <c r="AX17" s="4"/>
      <c r="AY17" s="4"/>
      <c r="AZ17" s="4"/>
      <c r="BA17" s="4"/>
      <c r="BB17" s="4"/>
      <c r="BC17" s="4"/>
      <c r="BD17" s="4"/>
      <c r="BE17" s="4"/>
      <c r="BF17" s="4"/>
      <c r="BG17" s="34"/>
      <c r="BH17" s="4" t="s">
        <v>79</v>
      </c>
    </row>
    <row r="18" spans="1:60" s="6" customFormat="1" ht="280.5" x14ac:dyDescent="0.25">
      <c r="A18" s="31" t="s">
        <v>41</v>
      </c>
      <c r="B18" s="28" t="s">
        <v>121</v>
      </c>
      <c r="C18" s="26">
        <v>5</v>
      </c>
      <c r="D18" s="26">
        <v>4</v>
      </c>
      <c r="E18" s="26">
        <v>5</v>
      </c>
      <c r="F18" s="2">
        <f t="shared" ref="F18:F29" si="0">+C18*D18*E18</f>
        <v>100</v>
      </c>
      <c r="G18" s="31" t="s">
        <v>131</v>
      </c>
      <c r="H18" s="1" t="s">
        <v>80</v>
      </c>
      <c r="I18" s="1" t="s">
        <v>76</v>
      </c>
      <c r="J18" s="1" t="s">
        <v>77</v>
      </c>
      <c r="K18" s="3"/>
      <c r="L18" s="3"/>
      <c r="M18" s="3"/>
      <c r="N18" s="3"/>
      <c r="O18" s="3"/>
      <c r="P18" s="3"/>
      <c r="Q18" s="3"/>
      <c r="R18" s="3"/>
      <c r="S18" s="3"/>
      <c r="T18" s="3"/>
      <c r="U18" s="3"/>
      <c r="V18" s="3"/>
      <c r="W18" s="3"/>
      <c r="X18" s="3"/>
      <c r="Y18" s="3"/>
      <c r="Z18" s="32"/>
      <c r="AA18" s="3"/>
      <c r="AB18" s="3"/>
      <c r="AC18" s="3"/>
      <c r="AD18" s="3"/>
      <c r="AE18" s="3"/>
      <c r="AF18" s="3"/>
      <c r="AG18" s="3"/>
      <c r="AH18" s="32"/>
      <c r="AI18" s="4"/>
      <c r="AJ18" s="4"/>
      <c r="AK18" s="4"/>
      <c r="AL18" s="4"/>
      <c r="AM18" s="4"/>
      <c r="AN18" s="4"/>
      <c r="AO18" s="4"/>
      <c r="AP18" s="33"/>
      <c r="AQ18" s="4"/>
      <c r="AR18" s="4"/>
      <c r="AS18" s="4"/>
      <c r="AT18" s="4"/>
      <c r="AU18" s="4"/>
      <c r="AV18" s="4"/>
      <c r="AW18" s="4"/>
      <c r="AX18" s="4"/>
      <c r="AY18" s="4"/>
      <c r="AZ18" s="4"/>
      <c r="BA18" s="4"/>
      <c r="BB18" s="4"/>
      <c r="BC18" s="4"/>
      <c r="BD18" s="4"/>
      <c r="BE18" s="4"/>
      <c r="BF18" s="4"/>
      <c r="BG18" s="35"/>
      <c r="BH18" s="4" t="s">
        <v>79</v>
      </c>
    </row>
    <row r="19" spans="1:60" s="6" customFormat="1" ht="60" x14ac:dyDescent="0.25">
      <c r="A19" s="36" t="s">
        <v>42</v>
      </c>
      <c r="B19" s="28" t="s">
        <v>122</v>
      </c>
      <c r="C19" s="26">
        <v>5</v>
      </c>
      <c r="D19" s="26">
        <v>5</v>
      </c>
      <c r="E19" s="26">
        <v>4</v>
      </c>
      <c r="F19" s="2">
        <f t="shared" si="0"/>
        <v>100</v>
      </c>
      <c r="G19" s="1" t="s">
        <v>132</v>
      </c>
      <c r="H19" s="1"/>
      <c r="I19" s="1" t="s">
        <v>89</v>
      </c>
      <c r="J19" s="1" t="s">
        <v>88</v>
      </c>
      <c r="K19" s="3"/>
      <c r="L19" s="3"/>
      <c r="M19" s="3"/>
      <c r="N19" s="32"/>
      <c r="O19" s="3"/>
      <c r="P19" s="3"/>
      <c r="Q19" s="3"/>
      <c r="R19" s="3"/>
      <c r="S19" s="3"/>
      <c r="T19" s="3"/>
      <c r="U19" s="3"/>
      <c r="V19" s="32"/>
      <c r="W19" s="3"/>
      <c r="X19" s="3"/>
      <c r="Y19" s="3"/>
      <c r="Z19" s="3"/>
      <c r="AA19" s="3"/>
      <c r="AB19" s="3"/>
      <c r="AC19" s="3"/>
      <c r="AD19" s="32"/>
      <c r="AE19" s="3"/>
      <c r="AF19" s="3"/>
      <c r="AG19" s="3"/>
      <c r="AH19" s="3"/>
      <c r="AI19" s="4"/>
      <c r="AJ19" s="4"/>
      <c r="AK19" s="4"/>
      <c r="AL19" s="33"/>
      <c r="AM19" s="4"/>
      <c r="AN19" s="4"/>
      <c r="AO19" s="4"/>
      <c r="AP19" s="4"/>
      <c r="AQ19" s="4"/>
      <c r="AR19" s="4"/>
      <c r="AS19" s="4"/>
      <c r="AT19" s="4"/>
      <c r="AU19" s="4"/>
      <c r="AV19" s="4"/>
      <c r="AW19" s="4"/>
      <c r="AX19" s="4"/>
      <c r="AY19" s="4"/>
      <c r="AZ19" s="4"/>
      <c r="BA19" s="4"/>
      <c r="BB19" s="4"/>
      <c r="BC19" s="4"/>
      <c r="BD19" s="4"/>
      <c r="BE19" s="4"/>
      <c r="BF19" s="4"/>
      <c r="BG19" s="35"/>
      <c r="BH19" s="4" t="s">
        <v>79</v>
      </c>
    </row>
    <row r="20" spans="1:60" s="6" customFormat="1" ht="90" x14ac:dyDescent="0.25">
      <c r="A20" s="37" t="s">
        <v>43</v>
      </c>
      <c r="B20" s="28" t="s">
        <v>81</v>
      </c>
      <c r="C20" s="26">
        <v>5</v>
      </c>
      <c r="D20" s="26">
        <v>5</v>
      </c>
      <c r="E20" s="26">
        <v>5</v>
      </c>
      <c r="F20" s="2">
        <f t="shared" si="0"/>
        <v>125</v>
      </c>
      <c r="G20" s="31" t="s">
        <v>133</v>
      </c>
      <c r="H20" s="1" t="s">
        <v>90</v>
      </c>
      <c r="I20" s="1" t="s">
        <v>91</v>
      </c>
      <c r="J20" s="1" t="s">
        <v>92</v>
      </c>
      <c r="K20" s="3"/>
      <c r="L20" s="3"/>
      <c r="M20" s="3"/>
      <c r="N20" s="3"/>
      <c r="O20" s="3"/>
      <c r="P20" s="3"/>
      <c r="Q20" s="32"/>
      <c r="R20" s="32"/>
      <c r="S20" s="32"/>
      <c r="T20" s="32"/>
      <c r="U20" s="32"/>
      <c r="V20" s="32"/>
      <c r="W20" s="32"/>
      <c r="X20" s="32"/>
      <c r="Y20" s="32"/>
      <c r="Z20" s="32"/>
      <c r="AA20" s="32"/>
      <c r="AB20" s="32"/>
      <c r="AC20" s="32"/>
      <c r="AD20" s="32"/>
      <c r="AE20" s="32"/>
      <c r="AF20" s="32"/>
      <c r="AG20" s="32"/>
      <c r="AH20" s="32"/>
      <c r="AI20" s="33"/>
      <c r="AJ20" s="33"/>
      <c r="AK20" s="4"/>
      <c r="AL20" s="4"/>
      <c r="AM20" s="4"/>
      <c r="AN20" s="4"/>
      <c r="AO20" s="4"/>
      <c r="AP20" s="4"/>
      <c r="AQ20" s="4"/>
      <c r="AR20" s="4"/>
      <c r="AS20" s="4"/>
      <c r="AT20" s="4"/>
      <c r="AU20" s="4"/>
      <c r="AV20" s="4"/>
      <c r="AW20" s="4"/>
      <c r="AX20" s="4"/>
      <c r="AY20" s="4"/>
      <c r="AZ20" s="4"/>
      <c r="BA20" s="4"/>
      <c r="BB20" s="4"/>
      <c r="BC20" s="4"/>
      <c r="BD20" s="4"/>
      <c r="BE20" s="4"/>
      <c r="BF20" s="4"/>
      <c r="BG20" s="35"/>
      <c r="BH20" s="39" t="s">
        <v>79</v>
      </c>
    </row>
    <row r="21" spans="1:60" s="6" customFormat="1" ht="105" x14ac:dyDescent="0.25">
      <c r="A21" s="38" t="s">
        <v>44</v>
      </c>
      <c r="B21" s="28" t="s">
        <v>123</v>
      </c>
      <c r="C21" s="26">
        <v>5</v>
      </c>
      <c r="D21" s="26">
        <v>4</v>
      </c>
      <c r="E21" s="26">
        <v>5</v>
      </c>
      <c r="F21" s="2">
        <f t="shared" si="0"/>
        <v>100</v>
      </c>
      <c r="G21" s="31" t="s">
        <v>134</v>
      </c>
      <c r="H21" s="1" t="s">
        <v>80</v>
      </c>
      <c r="I21" s="1" t="s">
        <v>89</v>
      </c>
      <c r="J21" s="1" t="s">
        <v>88</v>
      </c>
      <c r="K21" s="3"/>
      <c r="L21" s="3"/>
      <c r="M21" s="3"/>
      <c r="N21" s="3"/>
      <c r="O21" s="3"/>
      <c r="P21" s="3"/>
      <c r="Q21" s="3"/>
      <c r="R21" s="3"/>
      <c r="S21" s="3"/>
      <c r="T21" s="3"/>
      <c r="U21" s="3"/>
      <c r="V21" s="32"/>
      <c r="W21" s="32"/>
      <c r="X21" s="32"/>
      <c r="Y21" s="32"/>
      <c r="Z21" s="32"/>
      <c r="AA21" s="32"/>
      <c r="AB21" s="32"/>
      <c r="AC21" s="32"/>
      <c r="AD21" s="32"/>
      <c r="AE21" s="32"/>
      <c r="AF21" s="32"/>
      <c r="AG21" s="32"/>
      <c r="AH21" s="32"/>
      <c r="AI21" s="33"/>
      <c r="AJ21" s="33"/>
      <c r="AK21" s="33"/>
      <c r="AL21" s="33"/>
      <c r="AM21" s="33"/>
      <c r="AN21" s="33"/>
      <c r="AO21" s="33"/>
      <c r="AP21" s="4"/>
      <c r="AQ21" s="4"/>
      <c r="AR21" s="4"/>
      <c r="AS21" s="4"/>
      <c r="AT21" s="4"/>
      <c r="AU21" s="4"/>
      <c r="AV21" s="4"/>
      <c r="AW21" s="4"/>
      <c r="AX21" s="4"/>
      <c r="AY21" s="4"/>
      <c r="AZ21" s="4"/>
      <c r="BA21" s="4"/>
      <c r="BB21" s="4"/>
      <c r="BC21" s="4"/>
      <c r="BD21" s="4"/>
      <c r="BE21" s="4"/>
      <c r="BF21" s="4"/>
      <c r="BG21" s="35"/>
      <c r="BH21" s="39" t="s">
        <v>79</v>
      </c>
    </row>
    <row r="22" spans="1:60" s="6" customFormat="1" ht="191.25" x14ac:dyDescent="0.25">
      <c r="A22" s="38" t="s">
        <v>45</v>
      </c>
      <c r="B22" s="28" t="s">
        <v>124</v>
      </c>
      <c r="C22" s="26">
        <v>5</v>
      </c>
      <c r="D22" s="26">
        <v>5</v>
      </c>
      <c r="E22" s="26">
        <v>4</v>
      </c>
      <c r="F22" s="2">
        <f t="shared" si="0"/>
        <v>100</v>
      </c>
      <c r="G22" s="31" t="s">
        <v>135</v>
      </c>
      <c r="H22" s="1" t="s">
        <v>93</v>
      </c>
      <c r="I22" s="1" t="s">
        <v>94</v>
      </c>
      <c r="J22" s="1" t="s">
        <v>95</v>
      </c>
      <c r="K22" s="3"/>
      <c r="L22" s="3"/>
      <c r="M22" s="3"/>
      <c r="N22" s="32"/>
      <c r="O22" s="32"/>
      <c r="P22" s="32"/>
      <c r="Q22" s="32"/>
      <c r="R22" s="32"/>
      <c r="S22" s="32"/>
      <c r="T22" s="32"/>
      <c r="U22" s="32"/>
      <c r="V22" s="32"/>
      <c r="W22" s="32"/>
      <c r="X22" s="32"/>
      <c r="Y22" s="32"/>
      <c r="Z22" s="32"/>
      <c r="AA22" s="32"/>
      <c r="AB22" s="32"/>
      <c r="AC22" s="32"/>
      <c r="AD22" s="32"/>
      <c r="AE22" s="32"/>
      <c r="AF22" s="32"/>
      <c r="AG22" s="32"/>
      <c r="AH22" s="32"/>
      <c r="AI22" s="33"/>
      <c r="AJ22" s="33"/>
      <c r="AK22" s="33"/>
      <c r="AL22" s="33"/>
      <c r="AM22" s="33"/>
      <c r="AN22" s="33"/>
      <c r="AO22" s="33"/>
      <c r="AP22" s="33"/>
      <c r="AQ22" s="4"/>
      <c r="AR22" s="4"/>
      <c r="AS22" s="4"/>
      <c r="AT22" s="4"/>
      <c r="AU22" s="4"/>
      <c r="AV22" s="4"/>
      <c r="AW22" s="4"/>
      <c r="AX22" s="4"/>
      <c r="AY22" s="4"/>
      <c r="AZ22" s="4"/>
      <c r="BA22" s="4"/>
      <c r="BB22" s="4"/>
      <c r="BC22" s="4"/>
      <c r="BD22" s="4"/>
      <c r="BE22" s="4"/>
      <c r="BF22" s="4"/>
      <c r="BG22" s="35"/>
      <c r="BH22" s="4" t="s">
        <v>79</v>
      </c>
    </row>
    <row r="23" spans="1:60" s="6" customFormat="1" ht="127.5" x14ac:dyDescent="0.25">
      <c r="A23" s="38" t="s">
        <v>46</v>
      </c>
      <c r="B23" s="28" t="s">
        <v>125</v>
      </c>
      <c r="C23" s="26">
        <v>5</v>
      </c>
      <c r="D23" s="26">
        <v>5</v>
      </c>
      <c r="E23" s="26">
        <v>5</v>
      </c>
      <c r="F23" s="2">
        <f t="shared" si="0"/>
        <v>125</v>
      </c>
      <c r="G23" s="31" t="s">
        <v>133</v>
      </c>
      <c r="H23" s="1" t="s">
        <v>90</v>
      </c>
      <c r="I23" s="1" t="s">
        <v>91</v>
      </c>
      <c r="J23" s="1" t="s">
        <v>92</v>
      </c>
      <c r="K23" s="3"/>
      <c r="L23" s="3"/>
      <c r="M23" s="3"/>
      <c r="N23" s="3"/>
      <c r="O23" s="3"/>
      <c r="P23" s="3"/>
      <c r="Q23" s="32"/>
      <c r="R23" s="32"/>
      <c r="S23" s="32"/>
      <c r="T23" s="32"/>
      <c r="U23" s="32"/>
      <c r="V23" s="32"/>
      <c r="W23" s="32"/>
      <c r="X23" s="32"/>
      <c r="Y23" s="32"/>
      <c r="Z23" s="32"/>
      <c r="AA23" s="32"/>
      <c r="AB23" s="32"/>
      <c r="AC23" s="32"/>
      <c r="AD23" s="32"/>
      <c r="AE23" s="32"/>
      <c r="AF23" s="32"/>
      <c r="AG23" s="32"/>
      <c r="AH23" s="32"/>
      <c r="AI23" s="33"/>
      <c r="AJ23" s="33"/>
      <c r="AK23" s="4"/>
      <c r="AL23" s="4"/>
      <c r="AM23" s="4"/>
      <c r="AN23" s="4"/>
      <c r="AO23" s="4"/>
      <c r="AP23" s="4"/>
      <c r="AQ23" s="4"/>
      <c r="AR23" s="4"/>
      <c r="AS23" s="4"/>
      <c r="AT23" s="4"/>
      <c r="AU23" s="4"/>
      <c r="AV23" s="4"/>
      <c r="AW23" s="4"/>
      <c r="AX23" s="4"/>
      <c r="AY23" s="4"/>
      <c r="AZ23" s="4"/>
      <c r="BA23" s="4"/>
      <c r="BB23" s="4"/>
      <c r="BC23" s="4"/>
      <c r="BD23" s="4"/>
      <c r="BE23" s="4"/>
      <c r="BF23" s="4"/>
      <c r="BG23" s="35"/>
      <c r="BH23" s="39" t="s">
        <v>79</v>
      </c>
    </row>
    <row r="24" spans="1:60" s="6" customFormat="1" ht="153" x14ac:dyDescent="0.25">
      <c r="A24" s="38" t="s">
        <v>47</v>
      </c>
      <c r="B24" s="28" t="s">
        <v>126</v>
      </c>
      <c r="C24" s="26">
        <v>5</v>
      </c>
      <c r="D24" s="26">
        <v>4</v>
      </c>
      <c r="E24" s="26">
        <v>5</v>
      </c>
      <c r="F24" s="2">
        <f t="shared" si="0"/>
        <v>100</v>
      </c>
      <c r="G24" s="31" t="s">
        <v>136</v>
      </c>
      <c r="H24" s="1" t="s">
        <v>80</v>
      </c>
      <c r="I24" s="1" t="s">
        <v>89</v>
      </c>
      <c r="J24" s="1" t="s">
        <v>88</v>
      </c>
      <c r="K24" s="3"/>
      <c r="L24" s="3"/>
      <c r="M24" s="3"/>
      <c r="N24" s="3"/>
      <c r="O24" s="3"/>
      <c r="P24" s="3"/>
      <c r="Q24" s="3"/>
      <c r="R24" s="32"/>
      <c r="S24" s="3"/>
      <c r="T24" s="3"/>
      <c r="U24" s="3"/>
      <c r="V24" s="32"/>
      <c r="W24" s="3"/>
      <c r="X24" s="3"/>
      <c r="Y24" s="3"/>
      <c r="Z24" s="3"/>
      <c r="AA24" s="3"/>
      <c r="AB24" s="32"/>
      <c r="AC24" s="3"/>
      <c r="AD24" s="3"/>
      <c r="AE24" s="3"/>
      <c r="AF24" s="3"/>
      <c r="AG24" s="3"/>
      <c r="AH24" s="32"/>
      <c r="AI24" s="4"/>
      <c r="AJ24" s="4"/>
      <c r="AK24" s="4"/>
      <c r="AL24" s="4"/>
      <c r="AM24" s="33"/>
      <c r="AN24" s="4"/>
      <c r="AO24" s="4"/>
      <c r="AP24" s="33"/>
      <c r="AQ24" s="4"/>
      <c r="AR24" s="4"/>
      <c r="AS24" s="4"/>
      <c r="AT24" s="4"/>
      <c r="AU24" s="4"/>
      <c r="AV24" s="4"/>
      <c r="AW24" s="4"/>
      <c r="AX24" s="4"/>
      <c r="AY24" s="4"/>
      <c r="AZ24" s="4"/>
      <c r="BA24" s="4"/>
      <c r="BB24" s="4"/>
      <c r="BC24" s="4"/>
      <c r="BD24" s="4"/>
      <c r="BE24" s="4"/>
      <c r="BF24" s="4"/>
      <c r="BG24" s="35"/>
      <c r="BH24" s="4" t="s">
        <v>79</v>
      </c>
    </row>
    <row r="25" spans="1:60" s="6" customFormat="1" ht="315" x14ac:dyDescent="0.25">
      <c r="A25" s="38" t="s">
        <v>84</v>
      </c>
      <c r="B25" s="28" t="s">
        <v>127</v>
      </c>
      <c r="C25" s="26">
        <v>5</v>
      </c>
      <c r="D25" s="26">
        <v>5</v>
      </c>
      <c r="E25" s="26">
        <v>4</v>
      </c>
      <c r="F25" s="2">
        <f t="shared" si="0"/>
        <v>100</v>
      </c>
      <c r="G25" s="31" t="s">
        <v>137</v>
      </c>
      <c r="H25" s="1" t="s">
        <v>80</v>
      </c>
      <c r="I25" s="1" t="s">
        <v>89</v>
      </c>
      <c r="J25" s="1" t="s">
        <v>88</v>
      </c>
      <c r="K25" s="3"/>
      <c r="L25" s="3"/>
      <c r="M25" s="3"/>
      <c r="N25" s="3"/>
      <c r="O25" s="3"/>
      <c r="P25" s="3"/>
      <c r="Q25" s="3"/>
      <c r="R25" s="3"/>
      <c r="S25" s="3"/>
      <c r="T25" s="3"/>
      <c r="U25" s="3"/>
      <c r="V25" s="3"/>
      <c r="W25" s="3"/>
      <c r="X25" s="3"/>
      <c r="Y25" s="3"/>
      <c r="Z25" s="3"/>
      <c r="AA25" s="3"/>
      <c r="AB25" s="3"/>
      <c r="AC25" s="3"/>
      <c r="AD25" s="3"/>
      <c r="AE25" s="32"/>
      <c r="AF25" s="3"/>
      <c r="AG25" s="3"/>
      <c r="AH25" s="3"/>
      <c r="AI25" s="4"/>
      <c r="AJ25" s="4"/>
      <c r="AK25" s="4"/>
      <c r="AL25" s="4"/>
      <c r="AM25" s="4"/>
      <c r="AN25" s="4"/>
      <c r="AO25" s="4"/>
      <c r="AP25" s="33"/>
      <c r="AQ25" s="4"/>
      <c r="AR25" s="4"/>
      <c r="AS25" s="4"/>
      <c r="AT25" s="4"/>
      <c r="AU25" s="4"/>
      <c r="AV25" s="4"/>
      <c r="AW25" s="4"/>
      <c r="AX25" s="4"/>
      <c r="AY25" s="4"/>
      <c r="AZ25" s="4"/>
      <c r="BA25" s="4"/>
      <c r="BB25" s="4"/>
      <c r="BC25" s="4"/>
      <c r="BD25" s="4"/>
      <c r="BE25" s="4"/>
      <c r="BF25" s="4"/>
      <c r="BG25" s="35"/>
      <c r="BH25" s="4" t="s">
        <v>79</v>
      </c>
    </row>
    <row r="26" spans="1:60" s="6" customFormat="1" ht="120" x14ac:dyDescent="0.25">
      <c r="A26" s="38" t="s">
        <v>48</v>
      </c>
      <c r="B26" s="28" t="s">
        <v>128</v>
      </c>
      <c r="C26" s="26">
        <v>5</v>
      </c>
      <c r="D26" s="26">
        <v>5</v>
      </c>
      <c r="E26" s="26">
        <v>5</v>
      </c>
      <c r="F26" s="2">
        <f t="shared" si="0"/>
        <v>125</v>
      </c>
      <c r="G26" s="31" t="s">
        <v>138</v>
      </c>
      <c r="H26" s="1" t="s">
        <v>80</v>
      </c>
      <c r="I26" s="1" t="s">
        <v>96</v>
      </c>
      <c r="J26" s="1" t="s">
        <v>97</v>
      </c>
      <c r="K26" s="3"/>
      <c r="L26" s="3"/>
      <c r="M26" s="3"/>
      <c r="N26" s="3"/>
      <c r="O26" s="3"/>
      <c r="P26" s="3"/>
      <c r="Q26" s="3"/>
      <c r="R26" s="3"/>
      <c r="S26" s="3"/>
      <c r="T26" s="3"/>
      <c r="U26" s="3"/>
      <c r="V26" s="32"/>
      <c r="W26" s="3"/>
      <c r="X26" s="3"/>
      <c r="Y26" s="3"/>
      <c r="Z26" s="3"/>
      <c r="AA26" s="3"/>
      <c r="AB26" s="3"/>
      <c r="AC26" s="3"/>
      <c r="AD26" s="32"/>
      <c r="AE26" s="3"/>
      <c r="AF26" s="3"/>
      <c r="AG26" s="3"/>
      <c r="AH26" s="3"/>
      <c r="AI26" s="4"/>
      <c r="AJ26" s="4"/>
      <c r="AK26" s="4"/>
      <c r="AL26" s="33"/>
      <c r="AM26" s="4"/>
      <c r="AN26" s="4"/>
      <c r="AO26" s="4"/>
      <c r="AP26" s="4"/>
      <c r="AQ26" s="4"/>
      <c r="AR26" s="4"/>
      <c r="AS26" s="4"/>
      <c r="AT26" s="4"/>
      <c r="AU26" s="4"/>
      <c r="AV26" s="4"/>
      <c r="AW26" s="4"/>
      <c r="AX26" s="4"/>
      <c r="AY26" s="4"/>
      <c r="AZ26" s="4"/>
      <c r="BA26" s="4"/>
      <c r="BB26" s="4"/>
      <c r="BC26" s="4"/>
      <c r="BD26" s="4"/>
      <c r="BE26" s="4"/>
      <c r="BF26" s="4"/>
      <c r="BG26" s="35"/>
      <c r="BH26" s="4" t="s">
        <v>79</v>
      </c>
    </row>
    <row r="27" spans="1:60" s="6" customFormat="1" ht="153" x14ac:dyDescent="0.25">
      <c r="A27" s="38" t="s">
        <v>85</v>
      </c>
      <c r="B27" s="28" t="s">
        <v>82</v>
      </c>
      <c r="C27" s="26">
        <v>5</v>
      </c>
      <c r="D27" s="26">
        <v>4</v>
      </c>
      <c r="E27" s="26">
        <v>5</v>
      </c>
      <c r="F27" s="2">
        <f t="shared" si="0"/>
        <v>100</v>
      </c>
      <c r="G27" s="31" t="s">
        <v>139</v>
      </c>
      <c r="H27" s="1" t="s">
        <v>98</v>
      </c>
      <c r="I27" s="1" t="s">
        <v>99</v>
      </c>
      <c r="J27" s="1" t="s">
        <v>100</v>
      </c>
      <c r="K27" s="3"/>
      <c r="L27" s="3"/>
      <c r="M27" s="3"/>
      <c r="N27" s="3"/>
      <c r="O27" s="3"/>
      <c r="P27" s="3"/>
      <c r="Q27" s="3"/>
      <c r="R27" s="32"/>
      <c r="S27" s="3"/>
      <c r="T27" s="3"/>
      <c r="U27" s="3"/>
      <c r="V27" s="32"/>
      <c r="W27" s="3"/>
      <c r="X27" s="3"/>
      <c r="Y27" s="3"/>
      <c r="Z27" s="32"/>
      <c r="AA27" s="3"/>
      <c r="AB27" s="3"/>
      <c r="AC27" s="3"/>
      <c r="AD27" s="32"/>
      <c r="AE27" s="3"/>
      <c r="AF27" s="3"/>
      <c r="AG27" s="3"/>
      <c r="AH27" s="32"/>
      <c r="AI27" s="4"/>
      <c r="AJ27" s="4"/>
      <c r="AK27" s="4"/>
      <c r="AL27" s="33"/>
      <c r="AM27" s="4"/>
      <c r="AN27" s="4"/>
      <c r="AO27" s="4"/>
      <c r="AP27" s="33"/>
      <c r="AQ27" s="4"/>
      <c r="AR27" s="4"/>
      <c r="AS27" s="4"/>
      <c r="AT27" s="4"/>
      <c r="AU27" s="4"/>
      <c r="AV27" s="4"/>
      <c r="AW27" s="4"/>
      <c r="AX27" s="4"/>
      <c r="AY27" s="4"/>
      <c r="AZ27" s="4"/>
      <c r="BA27" s="4"/>
      <c r="BB27" s="4"/>
      <c r="BC27" s="4"/>
      <c r="BD27" s="4"/>
      <c r="BE27" s="4"/>
      <c r="BF27" s="4"/>
      <c r="BG27" s="35"/>
      <c r="BH27" s="4" t="s">
        <v>79</v>
      </c>
    </row>
    <row r="28" spans="1:60" s="6" customFormat="1" ht="116.25" customHeight="1" x14ac:dyDescent="0.25">
      <c r="A28" s="38" t="s">
        <v>83</v>
      </c>
      <c r="B28" s="28" t="s">
        <v>129</v>
      </c>
      <c r="C28" s="26">
        <v>5</v>
      </c>
      <c r="D28" s="26">
        <v>5</v>
      </c>
      <c r="E28" s="26">
        <v>4</v>
      </c>
      <c r="F28" s="2">
        <f t="shared" si="0"/>
        <v>100</v>
      </c>
      <c r="G28" s="31" t="s">
        <v>140</v>
      </c>
      <c r="H28" s="1" t="s">
        <v>80</v>
      </c>
      <c r="I28" s="1" t="s">
        <v>101</v>
      </c>
      <c r="J28" s="1" t="s">
        <v>102</v>
      </c>
      <c r="K28" s="3"/>
      <c r="L28" s="3"/>
      <c r="M28" s="3"/>
      <c r="N28" s="3"/>
      <c r="O28" s="3"/>
      <c r="P28" s="32"/>
      <c r="Q28" s="3"/>
      <c r="R28" s="3"/>
      <c r="S28" s="3"/>
      <c r="T28" s="32"/>
      <c r="U28" s="3"/>
      <c r="V28" s="3"/>
      <c r="W28" s="3"/>
      <c r="X28" s="3"/>
      <c r="Y28" s="32"/>
      <c r="Z28" s="3"/>
      <c r="AA28" s="3"/>
      <c r="AB28" s="3"/>
      <c r="AC28" s="3"/>
      <c r="AD28" s="32"/>
      <c r="AE28" s="3"/>
      <c r="AF28" s="3"/>
      <c r="AG28" s="3"/>
      <c r="AH28" s="3"/>
      <c r="AI28" s="33"/>
      <c r="AJ28" s="4"/>
      <c r="AK28" s="4"/>
      <c r="AL28" s="4"/>
      <c r="AM28" s="4"/>
      <c r="AN28" s="33"/>
      <c r="AO28" s="4"/>
      <c r="AP28" s="4"/>
      <c r="AQ28" s="4"/>
      <c r="AR28" s="4"/>
      <c r="AS28" s="4"/>
      <c r="AT28" s="4"/>
      <c r="AU28" s="4"/>
      <c r="AV28" s="4"/>
      <c r="AW28" s="4"/>
      <c r="AX28" s="4"/>
      <c r="AY28" s="4"/>
      <c r="AZ28" s="4"/>
      <c r="BA28" s="4"/>
      <c r="BB28" s="4"/>
      <c r="BC28" s="4"/>
      <c r="BD28" s="4"/>
      <c r="BE28" s="4"/>
      <c r="BF28" s="4"/>
      <c r="BG28" s="35"/>
      <c r="BH28" s="4" t="s">
        <v>79</v>
      </c>
    </row>
    <row r="29" spans="1:60" s="6" customFormat="1" ht="105" x14ac:dyDescent="0.25">
      <c r="A29" s="38" t="s">
        <v>87</v>
      </c>
      <c r="B29" s="28" t="s">
        <v>86</v>
      </c>
      <c r="C29" s="26">
        <v>5</v>
      </c>
      <c r="D29" s="26">
        <v>5</v>
      </c>
      <c r="E29" s="26">
        <v>5</v>
      </c>
      <c r="F29" s="2">
        <f t="shared" si="0"/>
        <v>125</v>
      </c>
      <c r="G29" s="31" t="s">
        <v>141</v>
      </c>
      <c r="H29" s="1" t="s">
        <v>80</v>
      </c>
      <c r="I29" s="1" t="s">
        <v>101</v>
      </c>
      <c r="J29" s="1" t="s">
        <v>102</v>
      </c>
      <c r="K29" s="3"/>
      <c r="L29" s="3"/>
      <c r="M29" s="3"/>
      <c r="N29" s="3"/>
      <c r="O29" s="3"/>
      <c r="P29" s="3"/>
      <c r="Q29" s="32"/>
      <c r="R29" s="3"/>
      <c r="S29" s="3"/>
      <c r="T29" s="3"/>
      <c r="U29" s="32"/>
      <c r="V29" s="3"/>
      <c r="W29" s="3"/>
      <c r="X29" s="3"/>
      <c r="Y29" s="3"/>
      <c r="Z29" s="32"/>
      <c r="AA29" s="3"/>
      <c r="AB29" s="3"/>
      <c r="AC29" s="3"/>
      <c r="AD29" s="3"/>
      <c r="AE29" s="32"/>
      <c r="AF29" s="3"/>
      <c r="AG29" s="3"/>
      <c r="AH29" s="3"/>
      <c r="AI29" s="4"/>
      <c r="AJ29" s="33"/>
      <c r="AK29" s="4"/>
      <c r="AL29" s="4"/>
      <c r="AM29" s="4"/>
      <c r="AN29" s="4"/>
      <c r="AO29" s="33"/>
      <c r="AP29" s="4"/>
      <c r="AQ29" s="4"/>
      <c r="AR29" s="4"/>
      <c r="AS29" s="4"/>
      <c r="AT29" s="4"/>
      <c r="AU29" s="4"/>
      <c r="AV29" s="4"/>
      <c r="AW29" s="4"/>
      <c r="AX29" s="4"/>
      <c r="AY29" s="4"/>
      <c r="AZ29" s="4"/>
      <c r="BA29" s="4"/>
      <c r="BB29" s="4"/>
      <c r="BC29" s="4"/>
      <c r="BD29" s="4"/>
      <c r="BE29" s="4"/>
      <c r="BF29" s="4"/>
      <c r="BG29" s="35"/>
      <c r="BH29" s="4" t="s">
        <v>79</v>
      </c>
    </row>
  </sheetData>
  <sheetProtection algorithmName="SHA-512" hashValue="x4ni+Ok0r/XDIY9m3d7t/SkCUgMCKGVLCzR2Pqm7WZd9njGKz9bt9+pGGnhhNpXIeMz23qVejJamDJkdNIy1+w==" saltValue="dDahKbZB1jAkHSIwAc2rmA==" spinCount="100000" sheet="1" objects="1" scenarios="1" formatCells="0" formatColumns="0" formatRows="0" insertRows="0" deleteRows="0"/>
  <mergeCells count="34">
    <mergeCell ref="AF10:AT10"/>
    <mergeCell ref="AF11:AT11"/>
    <mergeCell ref="B10:F10"/>
    <mergeCell ref="B11:F11"/>
    <mergeCell ref="B12:F12"/>
    <mergeCell ref="B1:D1"/>
    <mergeCell ref="B2:D2"/>
    <mergeCell ref="B3:D3"/>
    <mergeCell ref="B4:D4"/>
    <mergeCell ref="C14:F15"/>
    <mergeCell ref="K15:N15"/>
    <mergeCell ref="O15:R15"/>
    <mergeCell ref="S15:V15"/>
    <mergeCell ref="AQ15:AT15"/>
    <mergeCell ref="AU15:AX15"/>
    <mergeCell ref="AE15:AH15"/>
    <mergeCell ref="AI15:AL15"/>
    <mergeCell ref="AM15:AP15"/>
    <mergeCell ref="A1:A4"/>
    <mergeCell ref="A14:A16"/>
    <mergeCell ref="B14:B16"/>
    <mergeCell ref="I14:I16"/>
    <mergeCell ref="BG14:BG16"/>
    <mergeCell ref="K14:BF14"/>
    <mergeCell ref="AA15:AD15"/>
    <mergeCell ref="A5:BH5"/>
    <mergeCell ref="A8:BH8"/>
    <mergeCell ref="H14:H16"/>
    <mergeCell ref="G14:G16"/>
    <mergeCell ref="J14:J16"/>
    <mergeCell ref="BH14:BH16"/>
    <mergeCell ref="AY15:BB15"/>
    <mergeCell ref="BC15:BF15"/>
    <mergeCell ref="W15:Z15"/>
  </mergeCells>
  <dataValidations count="1">
    <dataValidation type="list" allowBlank="1" showInputMessage="1" showErrorMessage="1" sqref="BH17:BH29" xr:uid="{00000000-0002-0000-0000-000000000000}">
      <formula1>"TRIMESRAL,MENSUAL,QUINCENAL,SEMANAL"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9"/>
  <sheetViews>
    <sheetView topLeftCell="A18" zoomScaleNormal="100" workbookViewId="0">
      <selection activeCell="A20" sqref="A20:XFD81"/>
    </sheetView>
  </sheetViews>
  <sheetFormatPr baseColWidth="10" defaultRowHeight="15" x14ac:dyDescent="0.25"/>
  <cols>
    <col min="1" max="2" width="40.7109375" style="7" customWidth="1"/>
    <col min="3" max="6" width="8.7109375" style="7" customWidth="1"/>
    <col min="7" max="10" width="40.7109375" style="7" customWidth="1"/>
    <col min="11" max="58" width="5.7109375" style="7" customWidth="1"/>
    <col min="59" max="59" width="25.7109375" style="7" customWidth="1"/>
    <col min="60" max="60" width="23.85546875" style="7" customWidth="1"/>
    <col min="61" max="16384" width="11.42578125" style="7"/>
  </cols>
  <sheetData>
    <row r="1" spans="1:60" x14ac:dyDescent="0.25">
      <c r="A1" s="84"/>
      <c r="B1" s="66" t="s">
        <v>26</v>
      </c>
      <c r="C1" s="66"/>
      <c r="D1" s="66"/>
      <c r="BC1" s="11"/>
      <c r="BE1" s="11"/>
    </row>
    <row r="2" spans="1:60" x14ac:dyDescent="0.25">
      <c r="A2" s="84"/>
      <c r="B2" s="66" t="s">
        <v>27</v>
      </c>
      <c r="C2" s="66"/>
      <c r="D2" s="66"/>
      <c r="BB2" s="11"/>
      <c r="BD2" s="11"/>
    </row>
    <row r="3" spans="1:60" x14ac:dyDescent="0.25">
      <c r="A3" s="84"/>
      <c r="B3" s="66" t="s">
        <v>28</v>
      </c>
      <c r="C3" s="66"/>
      <c r="D3" s="66"/>
      <c r="BC3" s="11"/>
      <c r="BE3" s="11"/>
    </row>
    <row r="4" spans="1:60" ht="15.75" thickBot="1" x14ac:dyDescent="0.3">
      <c r="A4" s="84"/>
      <c r="B4" s="67" t="s">
        <v>29</v>
      </c>
      <c r="C4" s="67"/>
      <c r="D4" s="67"/>
      <c r="BD4" s="11"/>
      <c r="BF4" s="11"/>
    </row>
    <row r="5" spans="1:60" ht="19.5"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x14ac:dyDescent="0.25">
      <c r="BD6" s="11"/>
      <c r="BF6" s="11"/>
    </row>
    <row r="7" spans="1:60" x14ac:dyDescent="0.25">
      <c r="BD7" s="11"/>
      <c r="BF7" s="11"/>
    </row>
    <row r="8" spans="1:60" s="12" customFormat="1" ht="24.95"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24.9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107</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78" t="s">
        <v>50</v>
      </c>
      <c r="J11" s="79"/>
      <c r="K11" s="79"/>
      <c r="L11" s="79"/>
      <c r="M11" s="80"/>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4" t="s">
        <v>36</v>
      </c>
      <c r="B12" s="81" t="s">
        <v>38</v>
      </c>
      <c r="C12" s="82"/>
      <c r="D12" s="82"/>
      <c r="E12" s="82"/>
      <c r="F12" s="83"/>
      <c r="BD12" s="20"/>
      <c r="BF12" s="20"/>
    </row>
    <row r="14" spans="1:60" ht="15"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6" customFormat="1" ht="30"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6" customForma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120" x14ac:dyDescent="0.25">
      <c r="A17" s="25" t="s">
        <v>57</v>
      </c>
      <c r="B17" s="27" t="s">
        <v>55</v>
      </c>
      <c r="C17" s="26">
        <v>5</v>
      </c>
      <c r="D17" s="26">
        <v>4</v>
      </c>
      <c r="E17" s="26">
        <v>5</v>
      </c>
      <c r="F17" s="2">
        <f>+C17*D17*E17</f>
        <v>100</v>
      </c>
      <c r="G17" s="31" t="s">
        <v>143</v>
      </c>
      <c r="H17" s="1" t="s">
        <v>103</v>
      </c>
      <c r="I17" s="1" t="s">
        <v>104</v>
      </c>
      <c r="J17" s="1" t="s">
        <v>105</v>
      </c>
      <c r="K17" s="3"/>
      <c r="L17" s="3"/>
      <c r="M17" s="3"/>
      <c r="N17" s="3"/>
      <c r="O17" s="3"/>
      <c r="P17" s="3"/>
      <c r="Q17" s="3"/>
      <c r="R17" s="3"/>
      <c r="S17" s="3"/>
      <c r="T17" s="32"/>
      <c r="U17" s="3"/>
      <c r="V17" s="3"/>
      <c r="W17" s="3"/>
      <c r="X17" s="3"/>
      <c r="Y17" s="3"/>
      <c r="Z17" s="3"/>
      <c r="AA17" s="3"/>
      <c r="AB17" s="3"/>
      <c r="AC17" s="3"/>
      <c r="AD17" s="32"/>
      <c r="AE17" s="3"/>
      <c r="AF17" s="3"/>
      <c r="AG17" s="3"/>
      <c r="AH17" s="3"/>
      <c r="AI17" s="4"/>
      <c r="AJ17" s="4"/>
      <c r="AK17" s="4"/>
      <c r="AL17" s="4"/>
      <c r="AM17" s="4"/>
      <c r="AN17" s="33"/>
      <c r="AO17" s="4"/>
      <c r="AP17" s="4"/>
      <c r="AQ17" s="4"/>
      <c r="AR17" s="4"/>
      <c r="AS17" s="4"/>
      <c r="AT17" s="4"/>
      <c r="AU17" s="4"/>
      <c r="AV17" s="4"/>
      <c r="AW17" s="4"/>
      <c r="AX17" s="4"/>
      <c r="AY17" s="4"/>
      <c r="AZ17" s="4"/>
      <c r="BA17" s="4"/>
      <c r="BB17" s="4"/>
      <c r="BC17" s="4"/>
      <c r="BD17" s="4"/>
      <c r="BE17" s="4"/>
      <c r="BF17" s="4"/>
      <c r="BG17" s="35"/>
      <c r="BH17" s="4" t="s">
        <v>79</v>
      </c>
    </row>
    <row r="18" spans="1:60" s="6" customFormat="1" ht="102.75" x14ac:dyDescent="0.25">
      <c r="A18" s="25" t="s">
        <v>54</v>
      </c>
      <c r="B18" s="28" t="s">
        <v>142</v>
      </c>
      <c r="C18" s="26">
        <v>5</v>
      </c>
      <c r="D18" s="26">
        <v>5</v>
      </c>
      <c r="E18" s="26">
        <v>4</v>
      </c>
      <c r="F18" s="2">
        <f t="shared" ref="F18:F19" si="0">+C18*D18*E18</f>
        <v>100</v>
      </c>
      <c r="G18" s="31" t="s">
        <v>144</v>
      </c>
      <c r="H18" s="1" t="s">
        <v>106</v>
      </c>
      <c r="I18" s="1" t="s">
        <v>104</v>
      </c>
      <c r="J18" s="1" t="s">
        <v>105</v>
      </c>
      <c r="K18" s="3"/>
      <c r="L18" s="3"/>
      <c r="M18" s="3"/>
      <c r="N18" s="32"/>
      <c r="O18" s="3"/>
      <c r="P18" s="3"/>
      <c r="Q18" s="3"/>
      <c r="R18" s="3"/>
      <c r="S18" s="3"/>
      <c r="T18" s="3"/>
      <c r="U18" s="3"/>
      <c r="V18" s="3"/>
      <c r="W18" s="3"/>
      <c r="X18" s="3"/>
      <c r="Y18" s="3"/>
      <c r="Z18" s="3"/>
      <c r="AA18" s="3"/>
      <c r="AB18" s="3"/>
      <c r="AC18" s="3"/>
      <c r="AD18" s="3"/>
      <c r="AE18" s="3"/>
      <c r="AF18" s="3"/>
      <c r="AG18" s="3"/>
      <c r="AH18" s="3"/>
      <c r="AI18" s="4"/>
      <c r="AJ18" s="4"/>
      <c r="AK18" s="4"/>
      <c r="AL18" s="4"/>
      <c r="AM18" s="4"/>
      <c r="AN18" s="4"/>
      <c r="AO18" s="4"/>
      <c r="AP18" s="4"/>
      <c r="AQ18" s="4"/>
      <c r="AR18" s="4"/>
      <c r="AS18" s="4"/>
      <c r="AT18" s="4"/>
      <c r="AU18" s="4"/>
      <c r="AV18" s="4"/>
      <c r="AW18" s="4"/>
      <c r="AX18" s="4"/>
      <c r="AY18" s="4"/>
      <c r="AZ18" s="4"/>
      <c r="BA18" s="4"/>
      <c r="BB18" s="4"/>
      <c r="BC18" s="4"/>
      <c r="BD18" s="4"/>
      <c r="BE18" s="4"/>
      <c r="BF18" s="4"/>
      <c r="BG18" s="35"/>
      <c r="BH18" s="4" t="s">
        <v>79</v>
      </c>
    </row>
    <row r="19" spans="1:60" s="6" customFormat="1" ht="90" x14ac:dyDescent="0.25">
      <c r="A19" s="25" t="s">
        <v>58</v>
      </c>
      <c r="B19" s="28" t="s">
        <v>56</v>
      </c>
      <c r="C19" s="26">
        <v>5</v>
      </c>
      <c r="D19" s="26">
        <v>5</v>
      </c>
      <c r="E19" s="26">
        <v>5</v>
      </c>
      <c r="F19" s="2">
        <f t="shared" si="0"/>
        <v>125</v>
      </c>
      <c r="G19" s="31" t="s">
        <v>145</v>
      </c>
      <c r="H19" s="1" t="s">
        <v>106</v>
      </c>
      <c r="I19" s="1" t="s">
        <v>104</v>
      </c>
      <c r="J19" s="1" t="s">
        <v>105</v>
      </c>
      <c r="K19" s="3"/>
      <c r="L19" s="3"/>
      <c r="M19" s="3"/>
      <c r="N19" s="3"/>
      <c r="O19" s="32"/>
      <c r="P19" s="3"/>
      <c r="Q19" s="3"/>
      <c r="R19" s="3"/>
      <c r="S19" s="3"/>
      <c r="T19" s="3"/>
      <c r="U19" s="3"/>
      <c r="V19" s="3"/>
      <c r="W19" s="32"/>
      <c r="X19" s="32"/>
      <c r="Y19" s="32"/>
      <c r="Z19" s="32"/>
      <c r="AA19" s="32"/>
      <c r="AB19" s="32"/>
      <c r="AC19" s="32"/>
      <c r="AD19" s="32"/>
      <c r="AE19" s="32"/>
      <c r="AF19" s="32"/>
      <c r="AG19" s="32"/>
      <c r="AH19" s="32"/>
      <c r="AI19" s="33"/>
      <c r="AJ19" s="33"/>
      <c r="AK19" s="33"/>
      <c r="AL19" s="33"/>
      <c r="AM19" s="33"/>
      <c r="AN19" s="33"/>
      <c r="AO19" s="33"/>
      <c r="AP19" s="33"/>
      <c r="AQ19" s="4"/>
      <c r="AR19" s="4"/>
      <c r="AS19" s="4"/>
      <c r="AT19" s="4"/>
      <c r="AU19" s="4"/>
      <c r="AV19" s="4"/>
      <c r="AW19" s="4"/>
      <c r="AX19" s="4"/>
      <c r="AY19" s="4"/>
      <c r="AZ19" s="4"/>
      <c r="BA19" s="4"/>
      <c r="BB19" s="4"/>
      <c r="BC19" s="4"/>
      <c r="BD19" s="4"/>
      <c r="BE19" s="4"/>
      <c r="BF19" s="4"/>
      <c r="BG19" s="35"/>
      <c r="BH19" s="4" t="s">
        <v>79</v>
      </c>
    </row>
  </sheetData>
  <sheetProtection algorithmName="SHA-512" hashValue="OPF1pyZTyPMFz/36EfeVN+CnLj/EiUvslMkLdFu31qiQDLzlM0Fs1722u7nFgau4OkLuFeQt+75eqiSVtOV+ew==" saltValue="2UT36lo4A5c+qkWB2P5IWA==" spinCount="100000" sheet="1" objects="1" scenarios="1" formatCells="0" formatColumns="0" formatRows="0" insertRows="0" deleteRows="0"/>
  <mergeCells count="35">
    <mergeCell ref="C14:F15"/>
    <mergeCell ref="I11:M11"/>
    <mergeCell ref="A1:A4"/>
    <mergeCell ref="B1:D1"/>
    <mergeCell ref="B2:D2"/>
    <mergeCell ref="B3:D3"/>
    <mergeCell ref="B4:D4"/>
    <mergeCell ref="A5:BH5"/>
    <mergeCell ref="A8:BH8"/>
    <mergeCell ref="AF10:AT10"/>
    <mergeCell ref="B10:F10"/>
    <mergeCell ref="B11:F11"/>
    <mergeCell ref="AF11:AT11"/>
    <mergeCell ref="S15:V15"/>
    <mergeCell ref="W15:Z15"/>
    <mergeCell ref="AY15:BB15"/>
    <mergeCell ref="BC15:BF15"/>
    <mergeCell ref="AQ15:AT15"/>
    <mergeCell ref="AU15:AX15"/>
    <mergeCell ref="B12:F12"/>
    <mergeCell ref="BH14:BH16"/>
    <mergeCell ref="BG14:BG16"/>
    <mergeCell ref="A14:A16"/>
    <mergeCell ref="B14:B16"/>
    <mergeCell ref="G14:G16"/>
    <mergeCell ref="H14:H16"/>
    <mergeCell ref="I14:I16"/>
    <mergeCell ref="AA15:AD15"/>
    <mergeCell ref="AE15:AH15"/>
    <mergeCell ref="AI15:AL15"/>
    <mergeCell ref="AM15:AP15"/>
    <mergeCell ref="J14:J16"/>
    <mergeCell ref="K14:BF14"/>
    <mergeCell ref="K15:N15"/>
    <mergeCell ref="O15:R15"/>
  </mergeCells>
  <dataValidations count="1">
    <dataValidation type="list" allowBlank="1" showInputMessage="1" showErrorMessage="1" sqref="BH17:BH19" xr:uid="{00000000-0002-0000-0100-000000000000}">
      <formula1>"TRIMESRAL,MENSUAL,QUINCENAL,SEMANAL"</formula1>
    </dataValidation>
  </dataValidation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21"/>
  <sheetViews>
    <sheetView topLeftCell="A20" zoomScaleNormal="100" workbookViewId="0">
      <selection activeCell="A22" sqref="A22:XFD80"/>
    </sheetView>
  </sheetViews>
  <sheetFormatPr baseColWidth="10" defaultRowHeight="15" x14ac:dyDescent="0.25"/>
  <cols>
    <col min="1" max="1" width="40.7109375" style="12" customWidth="1"/>
    <col min="2" max="2" width="40.7109375" style="7" customWidth="1"/>
    <col min="3" max="6" width="8.7109375" style="7" customWidth="1"/>
    <col min="7" max="10" width="40.7109375" style="7" customWidth="1"/>
    <col min="11" max="58" width="5.7109375" style="7" customWidth="1"/>
    <col min="59" max="59" width="25.7109375" style="7" customWidth="1"/>
    <col min="60" max="60" width="23.85546875" style="7" customWidth="1"/>
    <col min="61" max="16384" width="11.42578125" style="7"/>
  </cols>
  <sheetData>
    <row r="1" spans="1:60" x14ac:dyDescent="0.25">
      <c r="A1" s="40"/>
      <c r="B1" s="66" t="s">
        <v>26</v>
      </c>
      <c r="C1" s="66"/>
      <c r="D1" s="66"/>
      <c r="BC1" s="11"/>
      <c r="BE1" s="11"/>
    </row>
    <row r="2" spans="1:60" x14ac:dyDescent="0.25">
      <c r="A2" s="40"/>
      <c r="B2" s="66" t="s">
        <v>27</v>
      </c>
      <c r="C2" s="66"/>
      <c r="D2" s="66"/>
      <c r="BB2" s="11"/>
      <c r="BD2" s="11"/>
    </row>
    <row r="3" spans="1:60" x14ac:dyDescent="0.25">
      <c r="A3" s="40"/>
      <c r="B3" s="66" t="s">
        <v>28</v>
      </c>
      <c r="C3" s="66"/>
      <c r="D3" s="66"/>
      <c r="BC3" s="11"/>
      <c r="BE3" s="11"/>
    </row>
    <row r="4" spans="1:60" ht="15.75" thickBot="1" x14ac:dyDescent="0.3">
      <c r="A4" s="40"/>
      <c r="B4" s="67" t="s">
        <v>29</v>
      </c>
      <c r="C4" s="67"/>
      <c r="D4" s="67"/>
      <c r="BD4" s="11"/>
      <c r="BF4" s="11"/>
    </row>
    <row r="5" spans="1:60" ht="19.5"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x14ac:dyDescent="0.25">
      <c r="BD6" s="11"/>
      <c r="BF6" s="11"/>
    </row>
    <row r="7" spans="1:60" x14ac:dyDescent="0.25">
      <c r="BD7" s="11"/>
      <c r="BF7" s="11"/>
    </row>
    <row r="8" spans="1:60" s="12" customFormat="1" ht="24.95"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24.9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63</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21" t="s">
        <v>62</v>
      </c>
      <c r="J11" s="22"/>
      <c r="K11" s="14"/>
      <c r="L11" s="15"/>
      <c r="M11" s="15"/>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3" t="s">
        <v>36</v>
      </c>
      <c r="B12" s="81" t="s">
        <v>38</v>
      </c>
      <c r="C12" s="82"/>
      <c r="D12" s="82"/>
      <c r="E12" s="82"/>
      <c r="F12" s="83"/>
      <c r="BD12" s="20"/>
      <c r="BF12" s="20"/>
    </row>
    <row r="14" spans="1:60" ht="15"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6" customFormat="1" ht="30"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6" customFormat="1" ht="37.5" customHeigh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210" x14ac:dyDescent="0.25">
      <c r="A17" s="37" t="s">
        <v>59</v>
      </c>
      <c r="B17" s="27" t="s">
        <v>146</v>
      </c>
      <c r="C17" s="26">
        <v>5</v>
      </c>
      <c r="D17" s="26">
        <v>4</v>
      </c>
      <c r="E17" s="26">
        <v>5</v>
      </c>
      <c r="F17" s="2"/>
      <c r="G17" s="31" t="s">
        <v>150</v>
      </c>
      <c r="H17" s="1" t="s">
        <v>108</v>
      </c>
      <c r="I17" s="1" t="s">
        <v>63</v>
      </c>
      <c r="J17" s="1" t="s">
        <v>109</v>
      </c>
      <c r="K17" s="3"/>
      <c r="L17" s="3"/>
      <c r="M17" s="3"/>
      <c r="N17" s="3"/>
      <c r="O17" s="3"/>
      <c r="P17" s="3"/>
      <c r="Q17" s="3"/>
      <c r="R17" s="3"/>
      <c r="S17" s="3"/>
      <c r="T17" s="3"/>
      <c r="U17" s="3"/>
      <c r="V17" s="3"/>
      <c r="W17" s="32"/>
      <c r="X17" s="3"/>
      <c r="Y17" s="3"/>
      <c r="Z17" s="3"/>
      <c r="AA17" s="3"/>
      <c r="AB17" s="3"/>
      <c r="AC17" s="3"/>
      <c r="AD17" s="32"/>
      <c r="AE17" s="3"/>
      <c r="AF17" s="3"/>
      <c r="AG17" s="3"/>
      <c r="AH17" s="3"/>
      <c r="AI17" s="4"/>
      <c r="AJ17" s="4"/>
      <c r="AK17" s="33"/>
      <c r="AL17" s="4"/>
      <c r="AM17" s="4"/>
      <c r="AN17" s="4"/>
      <c r="AO17" s="4"/>
      <c r="AP17" s="33"/>
      <c r="AQ17" s="4"/>
      <c r="AR17" s="4"/>
      <c r="AS17" s="4"/>
      <c r="AT17" s="4"/>
      <c r="AU17" s="4"/>
      <c r="AV17" s="4"/>
      <c r="AW17" s="4"/>
      <c r="AX17" s="4"/>
      <c r="AY17" s="4"/>
      <c r="AZ17" s="4"/>
      <c r="BA17" s="4"/>
      <c r="BB17" s="4"/>
      <c r="BC17" s="4"/>
      <c r="BD17" s="4"/>
      <c r="BE17" s="4"/>
      <c r="BF17" s="4"/>
      <c r="BG17" s="35"/>
      <c r="BH17" s="4" t="s">
        <v>79</v>
      </c>
    </row>
    <row r="18" spans="1:60" s="6" customFormat="1" ht="166.5" customHeight="1" x14ac:dyDescent="0.25">
      <c r="A18" s="38" t="s">
        <v>110</v>
      </c>
      <c r="B18" s="27" t="s">
        <v>147</v>
      </c>
      <c r="C18" s="26">
        <v>5</v>
      </c>
      <c r="D18" s="26">
        <v>5</v>
      </c>
      <c r="E18" s="26">
        <v>4</v>
      </c>
      <c r="F18" s="2"/>
      <c r="G18" s="31" t="s">
        <v>151</v>
      </c>
      <c r="H18" s="1" t="s">
        <v>108</v>
      </c>
      <c r="I18" s="1" t="s">
        <v>63</v>
      </c>
      <c r="J18" s="1" t="s">
        <v>109</v>
      </c>
      <c r="K18" s="3"/>
      <c r="L18" s="3"/>
      <c r="M18" s="3"/>
      <c r="N18" s="3"/>
      <c r="O18" s="3"/>
      <c r="P18" s="3"/>
      <c r="Q18" s="3"/>
      <c r="R18" s="32"/>
      <c r="S18" s="3"/>
      <c r="T18" s="3"/>
      <c r="U18" s="3"/>
      <c r="V18" s="3"/>
      <c r="W18" s="3"/>
      <c r="X18" s="3"/>
      <c r="Y18" s="3"/>
      <c r="Z18" s="3"/>
      <c r="AA18" s="32"/>
      <c r="AB18" s="3"/>
      <c r="AC18" s="3"/>
      <c r="AD18" s="3"/>
      <c r="AE18" s="3"/>
      <c r="AF18" s="3"/>
      <c r="AG18" s="3"/>
      <c r="AH18" s="3"/>
      <c r="AI18" s="4"/>
      <c r="AJ18" s="4"/>
      <c r="AK18" s="4"/>
      <c r="AL18" s="33"/>
      <c r="AM18" s="4"/>
      <c r="AN18" s="4"/>
      <c r="AO18" s="4"/>
      <c r="AP18" s="4"/>
      <c r="AQ18" s="4"/>
      <c r="AR18" s="4"/>
      <c r="AS18" s="4"/>
      <c r="AT18" s="4"/>
      <c r="AU18" s="4"/>
      <c r="AV18" s="4"/>
      <c r="AW18" s="4"/>
      <c r="AX18" s="4"/>
      <c r="AY18" s="4"/>
      <c r="AZ18" s="4"/>
      <c r="BA18" s="4"/>
      <c r="BB18" s="4"/>
      <c r="BC18" s="4"/>
      <c r="BD18" s="4"/>
      <c r="BE18" s="4"/>
      <c r="BF18" s="4"/>
      <c r="BG18" s="35"/>
      <c r="BH18" s="4" t="s">
        <v>79</v>
      </c>
    </row>
    <row r="19" spans="1:60" s="6" customFormat="1" ht="214.5" customHeight="1" x14ac:dyDescent="0.25">
      <c r="A19" s="38" t="s">
        <v>60</v>
      </c>
      <c r="B19" s="28" t="s">
        <v>148</v>
      </c>
      <c r="C19" s="26">
        <v>5</v>
      </c>
      <c r="D19" s="26">
        <v>5</v>
      </c>
      <c r="E19" s="26">
        <v>5</v>
      </c>
      <c r="F19" s="2"/>
      <c r="G19" s="31" t="s">
        <v>152</v>
      </c>
      <c r="H19" s="1" t="s">
        <v>108</v>
      </c>
      <c r="I19" s="1" t="s">
        <v>63</v>
      </c>
      <c r="J19" s="1" t="s">
        <v>109</v>
      </c>
      <c r="K19" s="3"/>
      <c r="L19" s="3"/>
      <c r="M19" s="3"/>
      <c r="N19" s="3"/>
      <c r="O19" s="32"/>
      <c r="P19" s="3"/>
      <c r="Q19" s="3"/>
      <c r="R19" s="3"/>
      <c r="S19" s="32"/>
      <c r="T19" s="32"/>
      <c r="U19" s="32"/>
      <c r="V19" s="32"/>
      <c r="W19" s="32"/>
      <c r="X19" s="32"/>
      <c r="Y19" s="32"/>
      <c r="Z19" s="32"/>
      <c r="AA19" s="32"/>
      <c r="AB19" s="32"/>
      <c r="AC19" s="32"/>
      <c r="AD19" s="32"/>
      <c r="AE19" s="32"/>
      <c r="AF19" s="32"/>
      <c r="AG19" s="32"/>
      <c r="AH19" s="32"/>
      <c r="AI19" s="33"/>
      <c r="AJ19" s="33"/>
      <c r="AK19" s="33"/>
      <c r="AL19" s="33"/>
      <c r="AM19" s="33"/>
      <c r="AN19" s="33"/>
      <c r="AO19" s="33"/>
      <c r="AP19" s="33"/>
      <c r="AQ19" s="4"/>
      <c r="AR19" s="4"/>
      <c r="AS19" s="4"/>
      <c r="AT19" s="4"/>
      <c r="AU19" s="4"/>
      <c r="AV19" s="4"/>
      <c r="AW19" s="4"/>
      <c r="AX19" s="4"/>
      <c r="AY19" s="4"/>
      <c r="AZ19" s="4"/>
      <c r="BA19" s="4"/>
      <c r="BB19" s="4"/>
      <c r="BC19" s="4"/>
      <c r="BD19" s="4"/>
      <c r="BE19" s="4"/>
      <c r="BF19" s="4"/>
      <c r="BG19" s="35"/>
      <c r="BH19" s="4" t="s">
        <v>79</v>
      </c>
    </row>
    <row r="20" spans="1:60" s="6" customFormat="1" ht="186" customHeight="1" x14ac:dyDescent="0.25">
      <c r="A20" s="37" t="s">
        <v>61</v>
      </c>
      <c r="B20" s="27" t="s">
        <v>149</v>
      </c>
      <c r="C20" s="26">
        <v>5</v>
      </c>
      <c r="D20" s="26">
        <v>4</v>
      </c>
      <c r="E20" s="26">
        <v>5</v>
      </c>
      <c r="F20" s="2"/>
      <c r="G20" s="31" t="s">
        <v>153</v>
      </c>
      <c r="H20" s="1" t="s">
        <v>108</v>
      </c>
      <c r="I20" s="1" t="s">
        <v>63</v>
      </c>
      <c r="J20" s="1" t="s">
        <v>109</v>
      </c>
      <c r="K20" s="3"/>
      <c r="L20" s="3"/>
      <c r="M20" s="3"/>
      <c r="N20" s="3"/>
      <c r="O20" s="3"/>
      <c r="P20" s="3"/>
      <c r="Q20" s="3"/>
      <c r="R20" s="3"/>
      <c r="S20" s="3"/>
      <c r="T20" s="3"/>
      <c r="U20" s="3"/>
      <c r="V20" s="3"/>
      <c r="W20" s="3"/>
      <c r="X20" s="3"/>
      <c r="Y20" s="3"/>
      <c r="Z20" s="3"/>
      <c r="AA20" s="32"/>
      <c r="AB20" s="3"/>
      <c r="AC20" s="3"/>
      <c r="AD20" s="3"/>
      <c r="AE20" s="3"/>
      <c r="AF20" s="3"/>
      <c r="AG20" s="3"/>
      <c r="AH20" s="3"/>
      <c r="AI20" s="4"/>
      <c r="AJ20" s="4"/>
      <c r="AK20" s="4"/>
      <c r="AL20" s="4"/>
      <c r="AM20" s="33"/>
      <c r="AN20" s="4"/>
      <c r="AO20" s="4"/>
      <c r="AP20" s="4"/>
      <c r="AQ20" s="4"/>
      <c r="AR20" s="4"/>
      <c r="AS20" s="4"/>
      <c r="AT20" s="4"/>
      <c r="AU20" s="4"/>
      <c r="AV20" s="4"/>
      <c r="AW20" s="4"/>
      <c r="AX20" s="4"/>
      <c r="AY20" s="4"/>
      <c r="AZ20" s="4"/>
      <c r="BA20" s="4"/>
      <c r="BB20" s="4"/>
      <c r="BC20" s="4"/>
      <c r="BD20" s="4"/>
      <c r="BE20" s="4"/>
      <c r="BF20" s="4"/>
      <c r="BG20" s="35"/>
      <c r="BH20" s="4" t="s">
        <v>79</v>
      </c>
    </row>
    <row r="21" spans="1:60" s="6" customFormat="1" x14ac:dyDescent="0.25">
      <c r="A21" s="1"/>
      <c r="B21" s="1"/>
      <c r="C21" s="2"/>
      <c r="D21" s="2"/>
      <c r="E21" s="2"/>
      <c r="F21" s="2"/>
      <c r="G21" s="1"/>
      <c r="H21" s="1"/>
      <c r="I21" s="1"/>
      <c r="J21" s="1"/>
      <c r="K21" s="3"/>
      <c r="L21" s="3"/>
      <c r="M21" s="3"/>
      <c r="N21" s="3"/>
      <c r="O21" s="3"/>
      <c r="P21" s="3"/>
      <c r="Q21" s="3"/>
      <c r="R21" s="3"/>
      <c r="S21" s="3"/>
      <c r="T21" s="3"/>
      <c r="U21" s="3"/>
      <c r="V21" s="3"/>
      <c r="W21" s="3"/>
      <c r="X21" s="3"/>
      <c r="Y21" s="3"/>
      <c r="Z21" s="3"/>
      <c r="AA21" s="3"/>
      <c r="AB21" s="3"/>
      <c r="AC21" s="3"/>
      <c r="AD21" s="3"/>
      <c r="AE21" s="3"/>
      <c r="AF21" s="3"/>
      <c r="AG21" s="3"/>
      <c r="AH21" s="3"/>
      <c r="AI21" s="4"/>
      <c r="AJ21" s="4"/>
      <c r="AK21" s="4"/>
      <c r="AL21" s="4"/>
      <c r="AM21" s="4"/>
      <c r="AN21" s="4"/>
      <c r="AO21" s="4"/>
      <c r="AP21" s="4"/>
      <c r="AQ21" s="4"/>
      <c r="AR21" s="4"/>
      <c r="AS21" s="4"/>
      <c r="AT21" s="4"/>
      <c r="AU21" s="4"/>
      <c r="AV21" s="4"/>
      <c r="AW21" s="4"/>
      <c r="AX21" s="4"/>
      <c r="AY21" s="4"/>
      <c r="AZ21" s="4"/>
      <c r="BA21" s="4"/>
      <c r="BB21" s="4"/>
      <c r="BC21" s="4"/>
      <c r="BD21" s="4"/>
      <c r="BE21" s="4"/>
      <c r="BF21" s="4"/>
      <c r="BG21" s="5"/>
      <c r="BH21" s="4"/>
    </row>
  </sheetData>
  <sheetProtection algorithmName="SHA-512" hashValue="FhKlLmGfIYQ913Lgk+UWEhu8OJJOERWUskN+fbwenVoivOwVXMxA+hdW2bD8SOW8L//ZwT5afNQlMUUMBc3kuw==" saltValue="VElRSVPUE0AtfAuT00+mSg==" spinCount="100000" sheet="1" objects="1" scenarios="1" formatCells="0" formatColumns="0" formatRows="0" insertRows="0" deleteRows="0"/>
  <mergeCells count="34">
    <mergeCell ref="B12:F12"/>
    <mergeCell ref="J14:J16"/>
    <mergeCell ref="K14:BF14"/>
    <mergeCell ref="BG14:BG16"/>
    <mergeCell ref="AI15:AL15"/>
    <mergeCell ref="AM15:AP15"/>
    <mergeCell ref="AQ15:AT15"/>
    <mergeCell ref="AU15:AX15"/>
    <mergeCell ref="I14:I16"/>
    <mergeCell ref="BH14:BH16"/>
    <mergeCell ref="K15:N15"/>
    <mergeCell ref="O15:R15"/>
    <mergeCell ref="S15:V15"/>
    <mergeCell ref="W15:Z15"/>
    <mergeCell ref="AA15:AD15"/>
    <mergeCell ref="AE15:AH15"/>
    <mergeCell ref="AY15:BB15"/>
    <mergeCell ref="BC15:BF15"/>
    <mergeCell ref="A14:A16"/>
    <mergeCell ref="B14:B16"/>
    <mergeCell ref="C14:F15"/>
    <mergeCell ref="G14:G16"/>
    <mergeCell ref="H14:H16"/>
    <mergeCell ref="A5:BH5"/>
    <mergeCell ref="A8:BH8"/>
    <mergeCell ref="B10:F10"/>
    <mergeCell ref="AF10:AT10"/>
    <mergeCell ref="B11:F11"/>
    <mergeCell ref="AF11:AT11"/>
    <mergeCell ref="A1:A4"/>
    <mergeCell ref="B1:D1"/>
    <mergeCell ref="B2:D2"/>
    <mergeCell ref="B3:D3"/>
    <mergeCell ref="B4:D4"/>
  </mergeCells>
  <dataValidations count="1">
    <dataValidation type="list" allowBlank="1" showInputMessage="1" showErrorMessage="1" sqref="BH17:BH21" xr:uid="{00000000-0002-0000-0300-000000000000}">
      <formula1>"TRIMESRAL,MENSUAL,QUINCENAL,SEMANAL"</formula1>
    </dataValidation>
  </dataValidation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20"/>
  <sheetViews>
    <sheetView topLeftCell="A20" zoomScaleNormal="100" workbookViewId="0">
      <selection activeCell="A21" sqref="A21:XFD81"/>
    </sheetView>
  </sheetViews>
  <sheetFormatPr baseColWidth="10" defaultRowHeight="33" customHeight="1" x14ac:dyDescent="0.25"/>
  <cols>
    <col min="1" max="1" width="40.7109375" style="12" customWidth="1"/>
    <col min="2" max="2" width="40.7109375" style="7" customWidth="1"/>
    <col min="3" max="6" width="8.7109375" style="7" customWidth="1"/>
    <col min="7" max="10" width="40.7109375" style="7" customWidth="1"/>
    <col min="11" max="58" width="5.7109375" style="7" customWidth="1"/>
    <col min="59" max="59" width="25.7109375" style="7" hidden="1" customWidth="1"/>
    <col min="60" max="60" width="23.85546875" style="7" hidden="1" customWidth="1"/>
    <col min="61" max="16384" width="11.42578125" style="7"/>
  </cols>
  <sheetData>
    <row r="1" spans="1:60" ht="33" customHeight="1" x14ac:dyDescent="0.25">
      <c r="A1" s="40"/>
      <c r="B1" s="66" t="s">
        <v>26</v>
      </c>
      <c r="C1" s="66"/>
      <c r="D1" s="66"/>
      <c r="BC1" s="11"/>
      <c r="BE1" s="11"/>
    </row>
    <row r="2" spans="1:60" ht="33" customHeight="1" x14ac:dyDescent="0.25">
      <c r="A2" s="40"/>
      <c r="B2" s="66" t="s">
        <v>27</v>
      </c>
      <c r="C2" s="66"/>
      <c r="D2" s="66"/>
      <c r="BB2" s="11"/>
      <c r="BD2" s="11"/>
    </row>
    <row r="3" spans="1:60" ht="33" customHeight="1" x14ac:dyDescent="0.25">
      <c r="A3" s="40"/>
      <c r="B3" s="66" t="s">
        <v>28</v>
      </c>
      <c r="C3" s="66"/>
      <c r="D3" s="66"/>
      <c r="BC3" s="11"/>
      <c r="BE3" s="11"/>
    </row>
    <row r="4" spans="1:60" ht="33" customHeight="1" thickBot="1" x14ac:dyDescent="0.3">
      <c r="A4" s="40"/>
      <c r="B4" s="67" t="s">
        <v>29</v>
      </c>
      <c r="C4" s="67"/>
      <c r="D4" s="67"/>
      <c r="BD4" s="11"/>
      <c r="BF4" s="11"/>
    </row>
    <row r="5" spans="1:60" ht="33" customHeight="1"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ht="33" customHeight="1" x14ac:dyDescent="0.25">
      <c r="BD6" s="11"/>
      <c r="BF6" s="11"/>
    </row>
    <row r="7" spans="1:60" ht="33" customHeight="1" x14ac:dyDescent="0.25">
      <c r="BD7" s="11"/>
      <c r="BF7" s="11"/>
    </row>
    <row r="8" spans="1:60" s="12" customFormat="1" ht="33"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33"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65</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21" t="s">
        <v>64</v>
      </c>
      <c r="J11" s="22"/>
      <c r="K11" s="14"/>
      <c r="L11" s="15"/>
      <c r="M11" s="15"/>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3" t="s">
        <v>36</v>
      </c>
      <c r="B12" s="81" t="s">
        <v>38</v>
      </c>
      <c r="C12" s="82"/>
      <c r="D12" s="82"/>
      <c r="E12" s="82"/>
      <c r="F12" s="83"/>
      <c r="BD12" s="20"/>
      <c r="BF12" s="20"/>
    </row>
    <row r="13" spans="1:60" ht="33" customHeight="1" x14ac:dyDescent="0.25">
      <c r="BD13" s="11"/>
      <c r="BF13" s="11"/>
    </row>
    <row r="14" spans="1:60" ht="33"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6" customFormat="1" ht="33"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6" customFormat="1" ht="33" customHeigh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165.75" customHeight="1" x14ac:dyDescent="0.25">
      <c r="A17" s="38" t="s">
        <v>72</v>
      </c>
      <c r="B17" s="28" t="s">
        <v>154</v>
      </c>
      <c r="C17" s="26">
        <v>5</v>
      </c>
      <c r="D17" s="26">
        <v>5</v>
      </c>
      <c r="E17" s="26">
        <v>4</v>
      </c>
      <c r="F17" s="29">
        <f t="shared" ref="F17:F18" si="0">C17*D17*E17</f>
        <v>100</v>
      </c>
      <c r="G17" s="31" t="s">
        <v>157</v>
      </c>
      <c r="H17" s="1" t="s">
        <v>111</v>
      </c>
      <c r="I17" s="1" t="s">
        <v>112</v>
      </c>
      <c r="J17" s="1" t="s">
        <v>64</v>
      </c>
      <c r="K17" s="3"/>
      <c r="L17" s="3"/>
      <c r="M17" s="3"/>
      <c r="N17" s="3"/>
      <c r="O17" s="3"/>
      <c r="P17" s="3"/>
      <c r="Q17" s="3"/>
      <c r="R17" s="3"/>
      <c r="S17" s="32"/>
      <c r="T17" s="3"/>
      <c r="U17" s="3"/>
      <c r="V17" s="3"/>
      <c r="W17" s="3"/>
      <c r="X17" s="3"/>
      <c r="Y17" s="3"/>
      <c r="Z17" s="3"/>
      <c r="AA17" s="3"/>
      <c r="AB17" s="32"/>
      <c r="AC17" s="3"/>
      <c r="AD17" s="3"/>
      <c r="AE17" s="3"/>
      <c r="AF17" s="3"/>
      <c r="AG17" s="3"/>
      <c r="AH17" s="3"/>
      <c r="AI17" s="33"/>
      <c r="AJ17" s="4"/>
      <c r="AK17" s="4"/>
      <c r="AL17" s="4"/>
      <c r="AM17" s="4"/>
      <c r="AN17" s="4"/>
      <c r="AO17" s="4"/>
      <c r="AP17" s="33"/>
      <c r="AQ17" s="4"/>
      <c r="AR17" s="4"/>
      <c r="AS17" s="4"/>
      <c r="AT17" s="4"/>
      <c r="AU17" s="4"/>
      <c r="AV17" s="4"/>
      <c r="AW17" s="4"/>
      <c r="AX17" s="4"/>
      <c r="AY17" s="4"/>
      <c r="AZ17" s="4"/>
      <c r="BA17" s="4"/>
      <c r="BB17" s="4"/>
      <c r="BC17" s="4"/>
      <c r="BD17" s="4"/>
      <c r="BE17" s="4"/>
      <c r="BF17" s="4"/>
      <c r="BG17" s="35"/>
      <c r="BH17" s="4" t="s">
        <v>79</v>
      </c>
    </row>
    <row r="18" spans="1:60" s="6" customFormat="1" ht="194.25" customHeight="1" x14ac:dyDescent="0.25">
      <c r="A18" s="38" t="s">
        <v>70</v>
      </c>
      <c r="B18" s="28" t="s">
        <v>155</v>
      </c>
      <c r="C18" s="26">
        <v>5</v>
      </c>
      <c r="D18" s="26">
        <v>5</v>
      </c>
      <c r="E18" s="26">
        <v>5</v>
      </c>
      <c r="F18" s="29">
        <f t="shared" si="0"/>
        <v>125</v>
      </c>
      <c r="G18" s="31" t="s">
        <v>158</v>
      </c>
      <c r="H18" s="1" t="s">
        <v>103</v>
      </c>
      <c r="I18" s="1" t="s">
        <v>112</v>
      </c>
      <c r="J18" s="1" t="s">
        <v>64</v>
      </c>
      <c r="K18" s="3"/>
      <c r="L18" s="3"/>
      <c r="M18" s="3"/>
      <c r="N18" s="3"/>
      <c r="O18" s="3"/>
      <c r="P18" s="3"/>
      <c r="Q18" s="3"/>
      <c r="R18" s="3"/>
      <c r="S18" s="3"/>
      <c r="T18" s="32"/>
      <c r="U18" s="3"/>
      <c r="V18" s="3"/>
      <c r="W18" s="3"/>
      <c r="X18" s="3"/>
      <c r="Y18" s="3"/>
      <c r="Z18" s="32"/>
      <c r="AA18" s="3"/>
      <c r="AB18" s="3"/>
      <c r="AC18" s="3"/>
      <c r="AD18" s="3"/>
      <c r="AE18" s="3"/>
      <c r="AF18" s="32"/>
      <c r="AG18" s="3"/>
      <c r="AH18" s="3"/>
      <c r="AI18" s="4"/>
      <c r="AJ18" s="4"/>
      <c r="AK18" s="4"/>
      <c r="AL18" s="4"/>
      <c r="AM18" s="4"/>
      <c r="AN18" s="4"/>
      <c r="AO18" s="4"/>
      <c r="AP18" s="33"/>
      <c r="AQ18" s="4"/>
      <c r="AR18" s="4"/>
      <c r="AS18" s="4"/>
      <c r="AT18" s="4"/>
      <c r="AU18" s="4"/>
      <c r="AV18" s="4"/>
      <c r="AW18" s="4"/>
      <c r="AX18" s="4"/>
      <c r="AY18" s="4"/>
      <c r="AZ18" s="4"/>
      <c r="BA18" s="4"/>
      <c r="BB18" s="4"/>
      <c r="BC18" s="4"/>
      <c r="BD18" s="4"/>
      <c r="BE18" s="4"/>
      <c r="BF18" s="4"/>
      <c r="BG18" s="35"/>
      <c r="BH18" s="4" t="s">
        <v>79</v>
      </c>
    </row>
    <row r="19" spans="1:60" s="6" customFormat="1" ht="173.25" customHeight="1" x14ac:dyDescent="0.25">
      <c r="A19" s="38" t="s">
        <v>71</v>
      </c>
      <c r="B19" s="28" t="s">
        <v>156</v>
      </c>
      <c r="C19" s="26">
        <v>5</v>
      </c>
      <c r="D19" s="26">
        <v>4</v>
      </c>
      <c r="E19" s="26">
        <v>5</v>
      </c>
      <c r="F19" s="2"/>
      <c r="G19" s="31" t="s">
        <v>159</v>
      </c>
      <c r="H19" s="1" t="s">
        <v>103</v>
      </c>
      <c r="I19" s="1" t="s">
        <v>63</v>
      </c>
      <c r="J19" s="1" t="s">
        <v>109</v>
      </c>
      <c r="K19" s="3"/>
      <c r="L19" s="3"/>
      <c r="M19" s="3"/>
      <c r="N19" s="3"/>
      <c r="O19" s="3"/>
      <c r="P19" s="3"/>
      <c r="Q19" s="3"/>
      <c r="R19" s="3"/>
      <c r="S19" s="3"/>
      <c r="T19" s="3"/>
      <c r="U19" s="3"/>
      <c r="V19" s="3"/>
      <c r="W19" s="32"/>
      <c r="X19" s="3"/>
      <c r="Y19" s="3"/>
      <c r="Z19" s="3"/>
      <c r="AA19" s="3"/>
      <c r="AB19" s="32"/>
      <c r="AC19" s="3"/>
      <c r="AD19" s="3"/>
      <c r="AE19" s="3"/>
      <c r="AF19" s="3"/>
      <c r="AG19" s="32"/>
      <c r="AH19" s="3"/>
      <c r="AI19" s="4"/>
      <c r="AJ19" s="4"/>
      <c r="AK19" s="33"/>
      <c r="AL19" s="4"/>
      <c r="AM19" s="4"/>
      <c r="AN19" s="4"/>
      <c r="AO19" s="33"/>
      <c r="AP19" s="33"/>
      <c r="AQ19" s="4"/>
      <c r="AR19" s="4"/>
      <c r="AS19" s="4"/>
      <c r="AT19" s="4"/>
      <c r="AU19" s="4"/>
      <c r="AV19" s="4"/>
      <c r="AW19" s="4"/>
      <c r="AX19" s="4"/>
      <c r="AY19" s="4"/>
      <c r="AZ19" s="4"/>
      <c r="BA19" s="4"/>
      <c r="BB19" s="4"/>
      <c r="BC19" s="4"/>
      <c r="BD19" s="4"/>
      <c r="BE19" s="4"/>
      <c r="BF19" s="4"/>
      <c r="BG19" s="35"/>
      <c r="BH19" s="4" t="s">
        <v>79</v>
      </c>
    </row>
    <row r="20" spans="1:60" s="6" customFormat="1" ht="33" customHeight="1" x14ac:dyDescent="0.25">
      <c r="A20" s="1"/>
      <c r="B20" s="1"/>
      <c r="C20" s="2"/>
      <c r="D20" s="2"/>
      <c r="E20" s="2"/>
      <c r="F20" s="2"/>
      <c r="G20" s="1"/>
      <c r="H20" s="1"/>
      <c r="I20" s="1"/>
      <c r="J20" s="1"/>
      <c r="K20" s="3"/>
      <c r="L20" s="3"/>
      <c r="M20" s="3"/>
      <c r="N20" s="3"/>
      <c r="O20" s="3"/>
      <c r="P20" s="3"/>
      <c r="Q20" s="3"/>
      <c r="R20" s="3"/>
      <c r="S20" s="3"/>
      <c r="T20" s="3"/>
      <c r="U20" s="3"/>
      <c r="V20" s="3"/>
      <c r="W20" s="3"/>
      <c r="X20" s="3"/>
      <c r="Y20" s="3"/>
      <c r="Z20" s="3"/>
      <c r="AA20" s="3"/>
      <c r="AB20" s="3"/>
      <c r="AC20" s="3"/>
      <c r="AD20" s="3"/>
      <c r="AE20" s="3"/>
      <c r="AF20" s="3"/>
      <c r="AG20" s="3"/>
      <c r="AH20" s="3"/>
      <c r="AI20" s="4"/>
      <c r="AJ20" s="4"/>
      <c r="AK20" s="4"/>
      <c r="AL20" s="4"/>
      <c r="AM20" s="4"/>
      <c r="AN20" s="4"/>
      <c r="AO20" s="4"/>
      <c r="AP20" s="4"/>
      <c r="AQ20" s="4"/>
      <c r="AR20" s="4"/>
      <c r="AS20" s="4"/>
      <c r="AT20" s="4"/>
      <c r="AU20" s="4"/>
      <c r="AV20" s="4"/>
      <c r="AW20" s="4"/>
      <c r="AX20" s="4"/>
      <c r="AY20" s="4"/>
      <c r="AZ20" s="4"/>
      <c r="BA20" s="4"/>
      <c r="BB20" s="4"/>
      <c r="BC20" s="4"/>
      <c r="BD20" s="4"/>
      <c r="BE20" s="4"/>
      <c r="BF20" s="4"/>
      <c r="BG20" s="5"/>
      <c r="BH20" s="4"/>
    </row>
  </sheetData>
  <sheetProtection algorithmName="SHA-512" hashValue="T1K/SS9JCTrdnXNaTxQ/aMRPnbPZEjzW6C65277sizK8T8tP9t6Pq1yUBWYme20/+33TIb437sCtbJqUEy4++w==" saltValue="0fDNZIpS6ZHqrtTjpJOFjQ==" spinCount="100000" sheet="1" objects="1" scenarios="1" formatCells="0" formatColumns="0" formatRows="0" insertRows="0" deleteRows="0"/>
  <mergeCells count="34">
    <mergeCell ref="I14:I16"/>
    <mergeCell ref="J14:J16"/>
    <mergeCell ref="K14:BF14"/>
    <mergeCell ref="BG14:BG16"/>
    <mergeCell ref="AI15:AL15"/>
    <mergeCell ref="AM15:AP15"/>
    <mergeCell ref="AQ15:AT15"/>
    <mergeCell ref="AU15:AX15"/>
    <mergeCell ref="BH14:BH16"/>
    <mergeCell ref="K15:N15"/>
    <mergeCell ref="O15:R15"/>
    <mergeCell ref="S15:V15"/>
    <mergeCell ref="W15:Z15"/>
    <mergeCell ref="AA15:AD15"/>
    <mergeCell ref="AE15:AH15"/>
    <mergeCell ref="AY15:BB15"/>
    <mergeCell ref="BC15:BF15"/>
    <mergeCell ref="A14:A16"/>
    <mergeCell ref="B14:B16"/>
    <mergeCell ref="C14:F15"/>
    <mergeCell ref="G14:G16"/>
    <mergeCell ref="H14:H16"/>
    <mergeCell ref="B12:F12"/>
    <mergeCell ref="A1:A4"/>
    <mergeCell ref="B1:D1"/>
    <mergeCell ref="B2:D2"/>
    <mergeCell ref="B3:D3"/>
    <mergeCell ref="B4:D4"/>
    <mergeCell ref="A5:BH5"/>
    <mergeCell ref="A8:BH8"/>
    <mergeCell ref="B10:F10"/>
    <mergeCell ref="AF10:AT10"/>
    <mergeCell ref="B11:F11"/>
    <mergeCell ref="AF11:AT11"/>
  </mergeCells>
  <dataValidations count="1">
    <dataValidation type="list" allowBlank="1" showInputMessage="1" showErrorMessage="1" sqref="BH17:BH20" xr:uid="{00000000-0002-0000-0400-000000000000}">
      <formula1>"TRIMESRAL,MENSUAL,QUINCENAL,SEMANAL"</formula1>
    </dataValidation>
  </dataValidations>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17"/>
  <sheetViews>
    <sheetView topLeftCell="AD12" zoomScaleNormal="100" workbookViewId="0">
      <selection activeCell="BG12" sqref="BG1:BH1048576"/>
    </sheetView>
  </sheetViews>
  <sheetFormatPr baseColWidth="10" defaultRowHeight="15" x14ac:dyDescent="0.25"/>
  <cols>
    <col min="1" max="2" width="40.7109375" style="7" customWidth="1"/>
    <col min="3" max="6" width="8.7109375" style="7" customWidth="1"/>
    <col min="7" max="10" width="40.7109375" style="7" customWidth="1"/>
    <col min="11" max="58" width="5.7109375" style="7" customWidth="1"/>
    <col min="59" max="59" width="25.7109375" style="7" hidden="1" customWidth="1"/>
    <col min="60" max="60" width="23.85546875" style="7" hidden="1" customWidth="1"/>
    <col min="61" max="16384" width="11.42578125" style="7"/>
  </cols>
  <sheetData>
    <row r="1" spans="1:60" x14ac:dyDescent="0.25">
      <c r="A1" s="84"/>
      <c r="B1" s="66" t="s">
        <v>26</v>
      </c>
      <c r="C1" s="66"/>
      <c r="D1" s="66"/>
      <c r="BC1" s="11"/>
      <c r="BE1" s="11"/>
    </row>
    <row r="2" spans="1:60" x14ac:dyDescent="0.25">
      <c r="A2" s="84"/>
      <c r="B2" s="66" t="s">
        <v>27</v>
      </c>
      <c r="C2" s="66"/>
      <c r="D2" s="66"/>
      <c r="BB2" s="11"/>
      <c r="BD2" s="11"/>
    </row>
    <row r="3" spans="1:60" x14ac:dyDescent="0.25">
      <c r="A3" s="84"/>
      <c r="B3" s="66" t="s">
        <v>28</v>
      </c>
      <c r="C3" s="66"/>
      <c r="D3" s="66"/>
      <c r="BC3" s="11"/>
      <c r="BE3" s="11"/>
    </row>
    <row r="4" spans="1:60" ht="15.75" thickBot="1" x14ac:dyDescent="0.3">
      <c r="A4" s="84"/>
      <c r="B4" s="67" t="s">
        <v>29</v>
      </c>
      <c r="C4" s="67"/>
      <c r="D4" s="67"/>
      <c r="BD4" s="11"/>
      <c r="BF4" s="11"/>
    </row>
    <row r="5" spans="1:60" ht="19.5"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x14ac:dyDescent="0.25">
      <c r="BD6" s="11"/>
      <c r="BF6" s="11"/>
    </row>
    <row r="7" spans="1:60" x14ac:dyDescent="0.25">
      <c r="BD7" s="11"/>
      <c r="BF7" s="11"/>
    </row>
    <row r="8" spans="1:60" s="12" customFormat="1" ht="24.95"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24.9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66</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21" t="s">
        <v>67</v>
      </c>
      <c r="J11" s="22"/>
      <c r="K11" s="14"/>
      <c r="L11" s="15"/>
      <c r="M11" s="15"/>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4" t="s">
        <v>36</v>
      </c>
      <c r="B12" s="81" t="s">
        <v>38</v>
      </c>
      <c r="C12" s="82"/>
      <c r="D12" s="82"/>
      <c r="E12" s="82"/>
      <c r="F12" s="83"/>
      <c r="BD12" s="20"/>
      <c r="BF12" s="20"/>
    </row>
    <row r="14" spans="1:60" s="17" customFormat="1" ht="15"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8" customFormat="1" ht="30"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19" customForma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90" x14ac:dyDescent="0.25">
      <c r="A17" s="25" t="s">
        <v>73</v>
      </c>
      <c r="B17" s="28" t="s">
        <v>160</v>
      </c>
      <c r="C17" s="26">
        <v>5</v>
      </c>
      <c r="D17" s="26">
        <v>5</v>
      </c>
      <c r="E17" s="26">
        <v>4</v>
      </c>
      <c r="F17" s="2">
        <f>+C17*D17*E17</f>
        <v>100</v>
      </c>
      <c r="G17" s="1" t="s">
        <v>161</v>
      </c>
      <c r="H17" s="1" t="s">
        <v>118</v>
      </c>
      <c r="I17" s="1" t="s">
        <v>113</v>
      </c>
      <c r="J17" s="1" t="s">
        <v>37</v>
      </c>
      <c r="K17" s="3"/>
      <c r="L17" s="3"/>
      <c r="M17" s="3"/>
      <c r="N17" s="32"/>
      <c r="O17" s="3"/>
      <c r="P17" s="3"/>
      <c r="Q17" s="3"/>
      <c r="R17" s="3"/>
      <c r="S17" s="3"/>
      <c r="T17" s="3"/>
      <c r="U17" s="3"/>
      <c r="V17" s="3"/>
      <c r="W17" s="3"/>
      <c r="X17" s="3"/>
      <c r="Y17" s="3"/>
      <c r="Z17" s="3"/>
      <c r="AA17" s="3"/>
      <c r="AB17" s="3"/>
      <c r="AC17" s="3"/>
      <c r="AD17" s="3"/>
      <c r="AE17" s="3"/>
      <c r="AF17" s="3"/>
      <c r="AG17" s="3"/>
      <c r="AH17" s="3"/>
      <c r="AI17" s="4"/>
      <c r="AJ17" s="4"/>
      <c r="AK17" s="4"/>
      <c r="AL17" s="4"/>
      <c r="AM17" s="4"/>
      <c r="AN17" s="4"/>
      <c r="AO17" s="4"/>
      <c r="AP17" s="4"/>
      <c r="AQ17" s="4"/>
      <c r="AR17" s="4"/>
      <c r="AS17" s="4"/>
      <c r="AT17" s="4"/>
      <c r="AU17" s="4"/>
      <c r="AV17" s="4"/>
      <c r="AW17" s="4"/>
      <c r="AX17" s="4"/>
      <c r="AY17" s="4"/>
      <c r="AZ17" s="4"/>
      <c r="BA17" s="4"/>
      <c r="BB17" s="4"/>
      <c r="BC17" s="4"/>
      <c r="BD17" s="4"/>
      <c r="BE17" s="4"/>
      <c r="BF17" s="4"/>
      <c r="BG17" s="5" t="s">
        <v>114</v>
      </c>
      <c r="BH17" s="4"/>
    </row>
  </sheetData>
  <sheetProtection algorithmName="SHA-512" hashValue="spcE8ZfyYGaa6zR2IfHF+nhB0o7/KE4RySG/xFYfMuuJibqbhFFvkpzGnWRWlZjeqdoW4Fu93IeGrkFmcVV5Gg==" saltValue="yM3tntUeU/WPEBKXWqO1Og==" spinCount="100000" sheet="1" objects="1" scenarios="1" formatCells="0" formatColumns="0" formatRows="0" insertRows="0" deleteRows="0"/>
  <mergeCells count="34">
    <mergeCell ref="I14:I16"/>
    <mergeCell ref="J14:J16"/>
    <mergeCell ref="K14:BF14"/>
    <mergeCell ref="BG14:BG16"/>
    <mergeCell ref="AI15:AL15"/>
    <mergeCell ref="AM15:AP15"/>
    <mergeCell ref="AQ15:AT15"/>
    <mergeCell ref="AU15:AX15"/>
    <mergeCell ref="BH14:BH16"/>
    <mergeCell ref="K15:N15"/>
    <mergeCell ref="O15:R15"/>
    <mergeCell ref="S15:V15"/>
    <mergeCell ref="W15:Z15"/>
    <mergeCell ref="AA15:AD15"/>
    <mergeCell ref="AE15:AH15"/>
    <mergeCell ref="AY15:BB15"/>
    <mergeCell ref="BC15:BF15"/>
    <mergeCell ref="A14:A16"/>
    <mergeCell ref="B14:B16"/>
    <mergeCell ref="C14:F15"/>
    <mergeCell ref="G14:G16"/>
    <mergeCell ref="H14:H16"/>
    <mergeCell ref="B12:F12"/>
    <mergeCell ref="A1:A4"/>
    <mergeCell ref="B1:D1"/>
    <mergeCell ref="B2:D2"/>
    <mergeCell ref="B3:D3"/>
    <mergeCell ref="B4:D4"/>
    <mergeCell ref="A5:BH5"/>
    <mergeCell ref="A8:BH8"/>
    <mergeCell ref="B10:F10"/>
    <mergeCell ref="AF10:AT10"/>
    <mergeCell ref="B11:F11"/>
    <mergeCell ref="AF11:AT11"/>
  </mergeCells>
  <dataValidations count="1">
    <dataValidation type="list" allowBlank="1" showInputMessage="1" showErrorMessage="1" sqref="BH17" xr:uid="{00000000-0002-0000-0500-000000000000}">
      <formula1>"TRIMESRAL,MENSUAL,QUINCENAL,SEMANAL"</formula1>
    </dataValidation>
  </dataValidation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19"/>
  <sheetViews>
    <sheetView topLeftCell="A18" zoomScaleNormal="100" workbookViewId="0">
      <selection activeCell="B34" sqref="B34"/>
    </sheetView>
  </sheetViews>
  <sheetFormatPr baseColWidth="10" defaultRowHeight="15" x14ac:dyDescent="0.25"/>
  <cols>
    <col min="1" max="2" width="40.7109375" style="7" customWidth="1"/>
    <col min="3" max="6" width="8.7109375" style="7" customWidth="1"/>
    <col min="7" max="10" width="40.7109375" style="7" customWidth="1"/>
    <col min="11" max="58" width="5.7109375" style="7" customWidth="1"/>
    <col min="59" max="59" width="25.7109375" style="7" hidden="1" customWidth="1"/>
    <col min="60" max="60" width="23.85546875" style="7" hidden="1" customWidth="1"/>
    <col min="61" max="16384" width="11.42578125" style="7"/>
  </cols>
  <sheetData>
    <row r="1" spans="1:60" x14ac:dyDescent="0.25">
      <c r="A1" s="84"/>
      <c r="B1" s="66" t="s">
        <v>26</v>
      </c>
      <c r="C1" s="66"/>
      <c r="D1" s="66"/>
      <c r="BC1" s="11"/>
      <c r="BE1" s="11"/>
    </row>
    <row r="2" spans="1:60" x14ac:dyDescent="0.25">
      <c r="A2" s="84"/>
      <c r="B2" s="66" t="s">
        <v>27</v>
      </c>
      <c r="C2" s="66"/>
      <c r="D2" s="66"/>
      <c r="BB2" s="11"/>
      <c r="BD2" s="11"/>
    </row>
    <row r="3" spans="1:60" x14ac:dyDescent="0.25">
      <c r="A3" s="84"/>
      <c r="B3" s="66" t="s">
        <v>28</v>
      </c>
      <c r="C3" s="66"/>
      <c r="D3" s="66"/>
      <c r="BC3" s="11"/>
      <c r="BE3" s="11"/>
    </row>
    <row r="4" spans="1:60" ht="15.75" thickBot="1" x14ac:dyDescent="0.3">
      <c r="A4" s="84"/>
      <c r="B4" s="67" t="s">
        <v>29</v>
      </c>
      <c r="C4" s="67"/>
      <c r="D4" s="67"/>
      <c r="BD4" s="11"/>
      <c r="BF4" s="11"/>
    </row>
    <row r="5" spans="1:60" ht="19.5" thickBot="1" x14ac:dyDescent="0.35">
      <c r="A5" s="56" t="s">
        <v>32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8"/>
    </row>
    <row r="6" spans="1:60" x14ac:dyDescent="0.25">
      <c r="BD6" s="11"/>
      <c r="BF6" s="11"/>
    </row>
    <row r="7" spans="1:60" x14ac:dyDescent="0.25">
      <c r="BD7" s="11"/>
      <c r="BF7" s="11"/>
    </row>
    <row r="8" spans="1:60" s="12" customFormat="1" ht="24.95" customHeight="1" x14ac:dyDescent="0.25">
      <c r="A8" s="59"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1"/>
    </row>
    <row r="9" spans="1:60" s="12" customFormat="1" ht="24.9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BD9" s="13"/>
      <c r="BF9" s="13"/>
    </row>
    <row r="10" spans="1:60" s="12" customFormat="1" ht="24.95" customHeight="1" x14ac:dyDescent="0.25">
      <c r="A10" s="23" t="s">
        <v>35</v>
      </c>
      <c r="B10" s="77" t="s">
        <v>39</v>
      </c>
      <c r="C10" s="77"/>
      <c r="D10" s="77"/>
      <c r="E10" s="77"/>
      <c r="F10" s="77"/>
      <c r="H10" s="23" t="s">
        <v>34</v>
      </c>
      <c r="I10" s="21" t="s">
        <v>69</v>
      </c>
      <c r="J10" s="22"/>
      <c r="K10" s="14"/>
      <c r="L10" s="15"/>
      <c r="M10" s="15"/>
      <c r="N10" s="15"/>
      <c r="O10" s="15"/>
      <c r="P10" s="15"/>
      <c r="Q10" s="15"/>
      <c r="R10" s="15"/>
      <c r="AF10" s="74" t="s">
        <v>52</v>
      </c>
      <c r="AG10" s="75"/>
      <c r="AH10" s="75"/>
      <c r="AI10" s="75"/>
      <c r="AJ10" s="75"/>
      <c r="AK10" s="75"/>
      <c r="AL10" s="75"/>
      <c r="AM10" s="75"/>
      <c r="AN10" s="75"/>
      <c r="AO10" s="75"/>
      <c r="AP10" s="75"/>
      <c r="AQ10" s="75"/>
      <c r="AR10" s="75"/>
      <c r="AS10" s="75"/>
      <c r="AT10" s="76"/>
      <c r="BD10" s="13"/>
      <c r="BF10" s="13"/>
    </row>
    <row r="11" spans="1:60" s="12" customFormat="1" ht="24.95" customHeight="1" x14ac:dyDescent="0.25">
      <c r="A11" s="23" t="s">
        <v>30</v>
      </c>
      <c r="B11" s="78" t="s">
        <v>119</v>
      </c>
      <c r="C11" s="79"/>
      <c r="D11" s="79"/>
      <c r="E11" s="79"/>
      <c r="F11" s="80"/>
      <c r="H11" s="23" t="s">
        <v>2</v>
      </c>
      <c r="I11" s="22" t="s">
        <v>68</v>
      </c>
      <c r="J11" s="22"/>
      <c r="K11" s="14"/>
      <c r="L11" s="15"/>
      <c r="M11" s="15"/>
      <c r="N11" s="15"/>
      <c r="O11" s="15"/>
      <c r="P11" s="15"/>
      <c r="Q11" s="15"/>
      <c r="R11" s="15"/>
      <c r="AF11" s="74" t="s">
        <v>53</v>
      </c>
      <c r="AG11" s="75"/>
      <c r="AH11" s="75"/>
      <c r="AI11" s="75"/>
      <c r="AJ11" s="75"/>
      <c r="AK11" s="75"/>
      <c r="AL11" s="75"/>
      <c r="AM11" s="75"/>
      <c r="AN11" s="75"/>
      <c r="AO11" s="75"/>
      <c r="AP11" s="75"/>
      <c r="AQ11" s="75"/>
      <c r="AR11" s="75"/>
      <c r="AS11" s="75"/>
      <c r="AT11" s="76"/>
      <c r="BD11" s="13"/>
      <c r="BF11" s="13"/>
    </row>
    <row r="12" spans="1:60" ht="24.75" customHeight="1" x14ac:dyDescent="0.25">
      <c r="A12" s="24" t="s">
        <v>36</v>
      </c>
      <c r="B12" s="81" t="s">
        <v>38</v>
      </c>
      <c r="C12" s="82"/>
      <c r="D12" s="82"/>
      <c r="E12" s="82"/>
      <c r="F12" s="83"/>
      <c r="BD12" s="20"/>
      <c r="BF12" s="20"/>
    </row>
    <row r="14" spans="1:60" ht="15" customHeight="1" x14ac:dyDescent="0.25">
      <c r="A14" s="41" t="s">
        <v>0</v>
      </c>
      <c r="B14" s="44" t="s">
        <v>1</v>
      </c>
      <c r="C14" s="68" t="s">
        <v>3</v>
      </c>
      <c r="D14" s="69"/>
      <c r="E14" s="69"/>
      <c r="F14" s="70"/>
      <c r="G14" s="47" t="s">
        <v>22</v>
      </c>
      <c r="H14" s="47" t="s">
        <v>25</v>
      </c>
      <c r="I14" s="47" t="s">
        <v>8</v>
      </c>
      <c r="J14" s="47" t="s">
        <v>21</v>
      </c>
      <c r="K14" s="50" t="s">
        <v>24</v>
      </c>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2"/>
      <c r="BG14" s="47" t="s">
        <v>23</v>
      </c>
      <c r="BH14" s="62" t="s">
        <v>31</v>
      </c>
    </row>
    <row r="15" spans="1:60" s="16" customFormat="1" ht="30" customHeight="1" x14ac:dyDescent="0.25">
      <c r="A15" s="42"/>
      <c r="B15" s="45"/>
      <c r="C15" s="71"/>
      <c r="D15" s="72"/>
      <c r="E15" s="72"/>
      <c r="F15" s="73"/>
      <c r="G15" s="48"/>
      <c r="H15" s="48"/>
      <c r="I15" s="48"/>
      <c r="J15" s="48"/>
      <c r="K15" s="53" t="s">
        <v>9</v>
      </c>
      <c r="L15" s="54"/>
      <c r="M15" s="54"/>
      <c r="N15" s="55"/>
      <c r="O15" s="53" t="s">
        <v>10</v>
      </c>
      <c r="P15" s="54"/>
      <c r="Q15" s="54"/>
      <c r="R15" s="55"/>
      <c r="S15" s="53" t="s">
        <v>11</v>
      </c>
      <c r="T15" s="54"/>
      <c r="U15" s="54"/>
      <c r="V15" s="55"/>
      <c r="W15" s="53" t="s">
        <v>12</v>
      </c>
      <c r="X15" s="54"/>
      <c r="Y15" s="54"/>
      <c r="Z15" s="55"/>
      <c r="AA15" s="53" t="s">
        <v>13</v>
      </c>
      <c r="AB15" s="54"/>
      <c r="AC15" s="54"/>
      <c r="AD15" s="55"/>
      <c r="AE15" s="53" t="s">
        <v>14</v>
      </c>
      <c r="AF15" s="54"/>
      <c r="AG15" s="54"/>
      <c r="AH15" s="55"/>
      <c r="AI15" s="63" t="s">
        <v>15</v>
      </c>
      <c r="AJ15" s="64"/>
      <c r="AK15" s="64"/>
      <c r="AL15" s="65"/>
      <c r="AM15" s="63" t="s">
        <v>16</v>
      </c>
      <c r="AN15" s="64"/>
      <c r="AO15" s="64"/>
      <c r="AP15" s="65"/>
      <c r="AQ15" s="63" t="s">
        <v>17</v>
      </c>
      <c r="AR15" s="64"/>
      <c r="AS15" s="64"/>
      <c r="AT15" s="65"/>
      <c r="AU15" s="63" t="s">
        <v>18</v>
      </c>
      <c r="AV15" s="64"/>
      <c r="AW15" s="64"/>
      <c r="AX15" s="65"/>
      <c r="AY15" s="63" t="s">
        <v>19</v>
      </c>
      <c r="AZ15" s="64"/>
      <c r="BA15" s="64"/>
      <c r="BB15" s="65"/>
      <c r="BC15" s="63" t="s">
        <v>20</v>
      </c>
      <c r="BD15" s="64"/>
      <c r="BE15" s="64"/>
      <c r="BF15" s="65"/>
      <c r="BG15" s="48"/>
      <c r="BH15" s="62"/>
    </row>
    <row r="16" spans="1:60" s="6" customFormat="1" ht="36.75" customHeight="1" x14ac:dyDescent="0.25">
      <c r="A16" s="43"/>
      <c r="B16" s="46"/>
      <c r="C16" s="8" t="s">
        <v>4</v>
      </c>
      <c r="D16" s="8" t="s">
        <v>5</v>
      </c>
      <c r="E16" s="8" t="s">
        <v>6</v>
      </c>
      <c r="F16" s="8" t="s">
        <v>7</v>
      </c>
      <c r="G16" s="49"/>
      <c r="H16" s="49"/>
      <c r="I16" s="49"/>
      <c r="J16" s="49"/>
      <c r="K16" s="9">
        <v>1</v>
      </c>
      <c r="L16" s="9">
        <v>2</v>
      </c>
      <c r="M16" s="9">
        <v>3</v>
      </c>
      <c r="N16" s="9">
        <v>4</v>
      </c>
      <c r="O16" s="9">
        <v>1</v>
      </c>
      <c r="P16" s="9">
        <v>2</v>
      </c>
      <c r="Q16" s="9">
        <v>3</v>
      </c>
      <c r="R16" s="9">
        <v>4</v>
      </c>
      <c r="S16" s="9">
        <v>1</v>
      </c>
      <c r="T16" s="9">
        <v>2</v>
      </c>
      <c r="U16" s="9">
        <v>3</v>
      </c>
      <c r="V16" s="9">
        <v>4</v>
      </c>
      <c r="W16" s="9">
        <v>1</v>
      </c>
      <c r="X16" s="9">
        <v>2</v>
      </c>
      <c r="Y16" s="9">
        <v>3</v>
      </c>
      <c r="Z16" s="9">
        <v>4</v>
      </c>
      <c r="AA16" s="9">
        <v>1</v>
      </c>
      <c r="AB16" s="9">
        <v>2</v>
      </c>
      <c r="AC16" s="9">
        <v>3</v>
      </c>
      <c r="AD16" s="9">
        <v>4</v>
      </c>
      <c r="AE16" s="9">
        <v>1</v>
      </c>
      <c r="AF16" s="9">
        <v>2</v>
      </c>
      <c r="AG16" s="9">
        <v>3</v>
      </c>
      <c r="AH16" s="9">
        <v>4</v>
      </c>
      <c r="AI16" s="10">
        <v>1</v>
      </c>
      <c r="AJ16" s="10">
        <v>2</v>
      </c>
      <c r="AK16" s="10">
        <v>3</v>
      </c>
      <c r="AL16" s="10">
        <v>4</v>
      </c>
      <c r="AM16" s="10">
        <v>1</v>
      </c>
      <c r="AN16" s="10">
        <v>2</v>
      </c>
      <c r="AO16" s="10">
        <v>3</v>
      </c>
      <c r="AP16" s="10">
        <v>4</v>
      </c>
      <c r="AQ16" s="10">
        <v>1</v>
      </c>
      <c r="AR16" s="10">
        <v>2</v>
      </c>
      <c r="AS16" s="10">
        <v>3</v>
      </c>
      <c r="AT16" s="10">
        <v>4</v>
      </c>
      <c r="AU16" s="10">
        <v>1</v>
      </c>
      <c r="AV16" s="10">
        <v>2</v>
      </c>
      <c r="AW16" s="10">
        <v>3</v>
      </c>
      <c r="AX16" s="10">
        <v>4</v>
      </c>
      <c r="AY16" s="10">
        <v>1</v>
      </c>
      <c r="AZ16" s="10">
        <v>2</v>
      </c>
      <c r="BA16" s="10">
        <v>3</v>
      </c>
      <c r="BB16" s="10">
        <v>4</v>
      </c>
      <c r="BC16" s="10">
        <v>1</v>
      </c>
      <c r="BD16" s="10">
        <v>2</v>
      </c>
      <c r="BE16" s="10">
        <v>3</v>
      </c>
      <c r="BF16" s="10">
        <v>4</v>
      </c>
      <c r="BG16" s="49"/>
      <c r="BH16" s="62"/>
    </row>
    <row r="17" spans="1:60" s="6" customFormat="1" ht="120" x14ac:dyDescent="0.25">
      <c r="A17" s="25" t="s">
        <v>74</v>
      </c>
      <c r="B17" s="28" t="s">
        <v>162</v>
      </c>
      <c r="C17" s="26">
        <v>5</v>
      </c>
      <c r="D17" s="26">
        <v>5</v>
      </c>
      <c r="E17" s="26">
        <v>5</v>
      </c>
      <c r="F17" s="2">
        <f>+C17*D17*E17</f>
        <v>125</v>
      </c>
      <c r="G17" s="31" t="s">
        <v>164</v>
      </c>
      <c r="H17" s="1" t="s">
        <v>115</v>
      </c>
      <c r="I17" s="1" t="s">
        <v>116</v>
      </c>
      <c r="J17" s="1" t="s">
        <v>117</v>
      </c>
      <c r="K17" s="3"/>
      <c r="L17" s="3"/>
      <c r="M17" s="3"/>
      <c r="N17" s="3"/>
      <c r="O17" s="3"/>
      <c r="P17" s="3"/>
      <c r="Q17" s="3"/>
      <c r="R17" s="3"/>
      <c r="S17" s="3"/>
      <c r="T17" s="3"/>
      <c r="U17" s="3"/>
      <c r="V17" s="3"/>
      <c r="W17" s="3"/>
      <c r="X17" s="3"/>
      <c r="Y17" s="3"/>
      <c r="Z17" s="3"/>
      <c r="AA17" s="3"/>
      <c r="AB17" s="3"/>
      <c r="AC17" s="32"/>
      <c r="AD17" s="3"/>
      <c r="AE17" s="3"/>
      <c r="AF17" s="3"/>
      <c r="AG17" s="3"/>
      <c r="AH17" s="3"/>
      <c r="AI17" s="4"/>
      <c r="AJ17" s="4"/>
      <c r="AK17" s="33"/>
      <c r="AL17" s="4"/>
      <c r="AM17" s="4"/>
      <c r="AN17" s="4"/>
      <c r="AO17" s="4"/>
      <c r="AP17" s="4"/>
      <c r="AQ17" s="4"/>
      <c r="AR17" s="4"/>
      <c r="AS17" s="4"/>
      <c r="AT17" s="4"/>
      <c r="AU17" s="4"/>
      <c r="AV17" s="4"/>
      <c r="AW17" s="4"/>
      <c r="AX17" s="4"/>
      <c r="AY17" s="4"/>
      <c r="AZ17" s="4"/>
      <c r="BA17" s="4"/>
      <c r="BB17" s="4"/>
      <c r="BC17" s="4"/>
      <c r="BD17" s="4"/>
      <c r="BE17" s="4"/>
      <c r="BF17" s="4"/>
      <c r="BG17" s="35"/>
      <c r="BH17" s="39" t="s">
        <v>79</v>
      </c>
    </row>
    <row r="18" spans="1:60" s="6" customFormat="1" ht="120.75" customHeight="1" thickBot="1" x14ac:dyDescent="0.3">
      <c r="A18" s="30" t="s">
        <v>75</v>
      </c>
      <c r="B18" s="27" t="s">
        <v>163</v>
      </c>
      <c r="C18" s="26">
        <v>5</v>
      </c>
      <c r="D18" s="26">
        <v>4</v>
      </c>
      <c r="E18" s="26">
        <v>5</v>
      </c>
      <c r="F18" s="2">
        <f>+C18*D18*E18</f>
        <v>100</v>
      </c>
      <c r="G18" s="31" t="s">
        <v>165</v>
      </c>
      <c r="H18" s="1" t="s">
        <v>103</v>
      </c>
      <c r="I18" s="1" t="s">
        <v>116</v>
      </c>
      <c r="J18" s="1" t="s">
        <v>117</v>
      </c>
      <c r="K18" s="3"/>
      <c r="L18" s="3"/>
      <c r="M18" s="3"/>
      <c r="N18" s="3"/>
      <c r="O18" s="3"/>
      <c r="P18" s="3"/>
      <c r="Q18" s="3"/>
      <c r="R18" s="3"/>
      <c r="S18" s="3"/>
      <c r="T18" s="3"/>
      <c r="U18" s="3"/>
      <c r="V18" s="3"/>
      <c r="W18" s="32"/>
      <c r="X18" s="3"/>
      <c r="Y18" s="3"/>
      <c r="Z18" s="3"/>
      <c r="AA18" s="3"/>
      <c r="AB18" s="3"/>
      <c r="AC18" s="3"/>
      <c r="AD18" s="3"/>
      <c r="AE18" s="3"/>
      <c r="AF18" s="3"/>
      <c r="AG18" s="3"/>
      <c r="AH18" s="3"/>
      <c r="AI18" s="4"/>
      <c r="AJ18" s="33"/>
      <c r="AK18" s="4"/>
      <c r="AL18" s="4"/>
      <c r="AM18" s="4"/>
      <c r="AN18" s="4"/>
      <c r="AO18" s="4"/>
      <c r="AP18" s="4"/>
      <c r="AQ18" s="4"/>
      <c r="AR18" s="4"/>
      <c r="AS18" s="4"/>
      <c r="AT18" s="4"/>
      <c r="AU18" s="4"/>
      <c r="AV18" s="4"/>
      <c r="AW18" s="4"/>
      <c r="AX18" s="4"/>
      <c r="AY18" s="4"/>
      <c r="AZ18" s="4"/>
      <c r="BA18" s="4"/>
      <c r="BB18" s="4"/>
      <c r="BC18" s="4"/>
      <c r="BD18" s="4"/>
      <c r="BE18" s="4"/>
      <c r="BF18" s="4"/>
      <c r="BG18" s="35"/>
      <c r="BH18" s="39" t="s">
        <v>79</v>
      </c>
    </row>
    <row r="19" spans="1:60" s="6" customFormat="1" x14ac:dyDescent="0.25">
      <c r="A19" s="1"/>
      <c r="B19" s="1"/>
      <c r="C19" s="2"/>
      <c r="D19" s="2"/>
      <c r="E19" s="2"/>
      <c r="F19" s="2"/>
      <c r="G19" s="1"/>
      <c r="H19" s="1"/>
      <c r="I19" s="1"/>
      <c r="J19" s="1"/>
      <c r="K19" s="3"/>
      <c r="L19" s="3"/>
      <c r="M19" s="3"/>
      <c r="N19" s="3"/>
      <c r="O19" s="3"/>
      <c r="P19" s="3"/>
      <c r="Q19" s="3"/>
      <c r="R19" s="3"/>
      <c r="S19" s="3"/>
      <c r="T19" s="3"/>
      <c r="U19" s="3"/>
      <c r="V19" s="3"/>
      <c r="W19" s="3"/>
      <c r="X19" s="3"/>
      <c r="Y19" s="3"/>
      <c r="Z19" s="3"/>
      <c r="AA19" s="3"/>
      <c r="AB19" s="3"/>
      <c r="AC19" s="3"/>
      <c r="AD19" s="3"/>
      <c r="AE19" s="3"/>
      <c r="AF19" s="3"/>
      <c r="AG19" s="3"/>
      <c r="AH19" s="3"/>
      <c r="AI19" s="4"/>
      <c r="AJ19" s="4"/>
      <c r="AK19" s="4"/>
      <c r="AL19" s="4"/>
      <c r="AM19" s="4"/>
      <c r="AN19" s="4"/>
      <c r="AO19" s="4"/>
      <c r="AP19" s="4"/>
      <c r="AQ19" s="4"/>
      <c r="AR19" s="4"/>
      <c r="AS19" s="4"/>
      <c r="AT19" s="4"/>
      <c r="AU19" s="4"/>
      <c r="AV19" s="4"/>
      <c r="AW19" s="4"/>
      <c r="AX19" s="4"/>
      <c r="AY19" s="4"/>
      <c r="AZ19" s="4"/>
      <c r="BA19" s="4"/>
      <c r="BB19" s="4"/>
      <c r="BC19" s="4"/>
      <c r="BD19" s="4"/>
      <c r="BE19" s="4"/>
      <c r="BF19" s="4"/>
      <c r="BG19" s="5"/>
      <c r="BH19" s="4"/>
    </row>
  </sheetData>
  <sheetProtection algorithmName="SHA-512" hashValue="1elRD587k+QzI8ASwz0V6VraBJ2N/D+Nd2oWZBclLTqicZsd0Ly8/y9sfepX55vRaj3QOtwDfPvsKZ/2AgfMfQ==" saltValue="0GrnCJfcL5dCjoF5ZKbSBg==" spinCount="100000" sheet="1" objects="1" scenarios="1" formatCells="0" formatColumns="0" formatRows="0" insertRows="0" deleteRows="0"/>
  <mergeCells count="34">
    <mergeCell ref="B12:F12"/>
    <mergeCell ref="J14:J16"/>
    <mergeCell ref="K14:BF14"/>
    <mergeCell ref="BG14:BG16"/>
    <mergeCell ref="AI15:AL15"/>
    <mergeCell ref="AM15:AP15"/>
    <mergeCell ref="AQ15:AT15"/>
    <mergeCell ref="AU15:AX15"/>
    <mergeCell ref="I14:I16"/>
    <mergeCell ref="BH14:BH16"/>
    <mergeCell ref="K15:N15"/>
    <mergeCell ref="O15:R15"/>
    <mergeCell ref="S15:V15"/>
    <mergeCell ref="W15:Z15"/>
    <mergeCell ref="AA15:AD15"/>
    <mergeCell ref="AE15:AH15"/>
    <mergeCell ref="AY15:BB15"/>
    <mergeCell ref="BC15:BF15"/>
    <mergeCell ref="A14:A16"/>
    <mergeCell ref="B14:B16"/>
    <mergeCell ref="C14:F15"/>
    <mergeCell ref="G14:G16"/>
    <mergeCell ref="H14:H16"/>
    <mergeCell ref="A5:BH5"/>
    <mergeCell ref="A8:BH8"/>
    <mergeCell ref="B10:F10"/>
    <mergeCell ref="AF10:AT10"/>
    <mergeCell ref="B11:F11"/>
    <mergeCell ref="AF11:AT11"/>
    <mergeCell ref="A1:A4"/>
    <mergeCell ref="B1:D1"/>
    <mergeCell ref="B2:D2"/>
    <mergeCell ref="B3:D3"/>
    <mergeCell ref="B4:D4"/>
  </mergeCells>
  <dataValidations count="1">
    <dataValidation type="list" allowBlank="1" showInputMessage="1" showErrorMessage="1" sqref="BH17:BH19" xr:uid="{00000000-0002-0000-0600-000000000000}">
      <formula1>"TRIMESRAL,MENSUAL,QUINCENAL,SEMANAL"</formula1>
    </dataValidation>
  </dataValidation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PM_PACAS</vt:lpstr>
      <vt:lpstr>PM_DIRECCIONAM</vt:lpstr>
      <vt:lpstr>PM_G.TH</vt:lpstr>
      <vt:lpstr>PM_G. A. FISICO</vt:lpstr>
      <vt:lpstr>G.TECNOL</vt:lpstr>
      <vt:lpstr>PM_G. INFORM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2021-06-22T17:31:11Z</dcterms:modified>
</cp:coreProperties>
</file>