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OCTUBRE\9 AL 15 OCTUBRE\"/>
    </mc:Choice>
  </mc:AlternateContent>
  <xr:revisionPtr revIDLastSave="0" documentId="13_ncr:1_{EE5C8D66-C853-4B0A-818E-EF551205EFF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25" i="1" l="1"/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<sst xmlns="http://schemas.openxmlformats.org/spreadsheetml/2006/main" count="1582" uniqueCount="492">
  <si>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</si>
  <si>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</si>
  <si>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</si>
  <si>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</si>
  <si>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</si>
  <si>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</si>
  <si>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</si>
  <si>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</si>
  <si>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</si>
  <si>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</si>
  <si>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</si>
  <si>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</si>
  <si>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</si>
  <si>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</si>
  <si>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</si>
  <si>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</si>
  <si>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</si>
  <si>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</si>
  <si>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</si>
  <si>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</si>
  <si>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</si>
  <si>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</si>
  <si>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</si>
  <si>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</si>
  <si>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</si>
  <si>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</si>
  <si>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</si>
  <si>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</si>
  <si>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</si>
  <si>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</si>
  <si>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</si>
  <si>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</si>
  <si>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</si>
  <si>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</si>
  <si>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</si>
  <si>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</si>
  <si>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</si>
  <si>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</si>
  <si>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</si>
  <si>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</si>
  <si>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</si>
  <si>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</si>
  <si>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</si>
  <si>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</si>
  <si>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</si>
  <si>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</si>
  <si>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</si>
  <si>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</si>
  <si>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</si>
  <si>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</si>
  <si>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</si>
  <si>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</si>
  <si>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</si>
  <si>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</si>
  <si>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</si>
  <si>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</si>
  <si>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</si>
  <si>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</si>
  <si>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</si>
  <si>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</si>
  <si>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</si>
  <si>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</si>
  <si>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</si>
  <si>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</si>
  <si>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</si>
  <si>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</si>
  <si>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</si>
  <si>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</si>
  <si>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</si>
  <si>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</si>
  <si>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</si>
  <si>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</si>
  <si>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</si>
  <si>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</si>
  <si>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</si>
  <si>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</si>
  <si>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</si>
  <si>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</si>
  <si>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</si>
  <si>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</si>
  <si>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</si>
  <si>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</si>
  <si>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</si>
  <si>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</si>
  <si>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</si>
  <si>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</si>
  <si>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</si>
  <si>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</si>
  <si>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</si>
  <si>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</si>
  <si>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</si>
  <si>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</si>
  <si>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</si>
  <si>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</si>
  <si>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</si>
  <si>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</si>
  <si>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</si>
  <si>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</si>
  <si>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</si>
  <si>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</si>
  <si>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</si>
  <si>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</si>
  <si>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</si>
  <si>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</si>
  <si>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</si>
  <si>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</si>
  <si>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</si>
  <si>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</si>
  <si>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</si>
  <si>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</si>
  <si>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</si>
  <si>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</si>
  <si>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</si>
  <si>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</si>
  <si>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</si>
  <si>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</si>
  <si>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</si>
  <si>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</si>
  <si>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</si>
  <si>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</si>
  <si>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</si>
  <si>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</si>
  <si>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</si>
  <si>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</si>
  <si>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</si>
  <si>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</si>
  <si>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</si>
  <si>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</si>
  <si>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</si>
  <si>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</si>
  <si>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</si>
  <si>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</si>
  <si>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</si>
  <si>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</si>
  <si>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</si>
  <si>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</si>
  <si>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</si>
  <si>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</si>
  <si>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</si>
  <si>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</si>
  <si>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</si>
  <si>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</si>
  <si>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</si>
  <si>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</si>
  <si>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</si>
  <si>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</si>
  <si>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</si>
  <si>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</si>
  <si>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</si>
  <si>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</si>
  <si>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</si>
  <si>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</si>
  <si>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</si>
  <si>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</si>
  <si>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</si>
  <si>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</si>
  <si>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</si>
  <si>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</si>
  <si>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</si>
  <si>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</si>
  <si>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</si>
  <si>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</si>
  <si>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</si>
  <si>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</si>
  <si>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</si>
  <si>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</si>
  <si>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</si>
  <si>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</si>
  <si>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</si>
  <si>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</si>
  <si>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</si>
  <si>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</si>
  <si>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</si>
  <si>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</si>
  <si>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</si>
  <si>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</si>
  <si>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</si>
  <si>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</si>
  <si>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</si>
  <si>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</si>
  <si>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</si>
  <si>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</si>
  <si>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</si>
  <si>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</si>
  <si>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</si>
  <si>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</si>
  <si>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</si>
  <si>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</si>
  <si>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</si>
  <si>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</si>
  <si>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</si>
  <si>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</si>
  <si>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</si>
  <si>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</si>
  <si>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</si>
  <si>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</si>
  <si>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</si>
  <si>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</si>
  <si>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</si>
  <si>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</si>
  <si>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</si>
  <si>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</si>
  <si>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</si>
  <si>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</si>
  <si>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</si>
  <si>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</si>
  <si>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</si>
  <si>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</si>
  <si>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</si>
  <si>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</si>
  <si>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</si>
  <si>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</si>
  <si>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</si>
  <si>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</si>
  <si>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</si>
  <si>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</si>
  <si>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</si>
  <si>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</si>
  <si>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</si>
  <si>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</si>
  <si>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</si>
  <si>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</si>
  <si>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</si>
  <si>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</si>
  <si>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</si>
  <si>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</si>
  <si>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</si>
  <si>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</si>
  <si>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</si>
  <si>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</si>
  <si>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</si>
  <si>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</si>
  <si>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</si>
  <si>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</si>
  <si>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</si>
  <si>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</si>
  <si>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</si>
  <si>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</si>
  <si>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</si>
  <si>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</si>
  <si>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</si>
  <si>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</si>
  <si>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</si>
  <si>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</si>
  <si>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</si>
  <si>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</si>
  <si>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</si>
  <si>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</si>
  <si>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</si>
  <si>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</si>
  <si>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</si>
  <si>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</si>
  <si>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</si>
  <si>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</si>
  <si>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</si>
  <si>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</si>
  <si>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</si>
  <si>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</si>
  <si>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</si>
  <si>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</si>
  <si>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</si>
  <si>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</si>
  <si>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</si>
  <si>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</si>
  <si>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</si>
  <si>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</si>
  <si>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</si>
  <si>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</si>
  <si>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</si>
  <si>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</si>
  <si>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</si>
  <si>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</si>
  <si>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</si>
  <si>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</si>
  <si>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</si>
  <si>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</si>
  <si>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</si>
  <si>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</si>
  <si>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</si>
  <si>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</si>
  <si>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</si>
  <si>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</si>
  <si>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</si>
  <si>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</si>
  <si>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</si>
  <si>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</si>
  <si>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</si>
  <si>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</si>
  <si>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</si>
  <si>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</si>
  <si>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</si>
  <si>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</si>
  <si>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</si>
  <si>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</si>
  <si>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</si>
  <si>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</si>
  <si>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</si>
  <si>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</si>
  <si>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</si>
  <si>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</si>
  <si>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</si>
  <si>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</si>
  <si>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</si>
  <si>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</si>
  <si>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</si>
  <si>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</si>
  <si>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</si>
  <si>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</si>
  <si>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</si>
  <si>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</si>
  <si>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</si>
  <si>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</si>
  <si>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</si>
  <si>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</si>
  <si>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</si>
  <si>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</si>
  <si>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</si>
  <si>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</si>
  <si>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</si>
  <si>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</si>
  <si>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</si>
  <si>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</si>
  <si>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</si>
  <si>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</si>
  <si>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</si>
  <si>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</si>
  <si>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</si>
  <si>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</si>
  <si>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</si>
  <si>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</si>
  <si>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</si>
  <si>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</si>
  <si>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</si>
  <si>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</si>
  <si>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</si>
  <si>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</si>
  <si>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</si>
  <si>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</si>
  <si>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</si>
  <si>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</si>
  <si>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</si>
  <si>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</si>
  <si>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</si>
  <si>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</si>
  <si>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</si>
  <si>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</si>
  <si>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</si>
  <si>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</si>
  <si>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</si>
  <si>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</si>
  <si>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</si>
  <si>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</si>
  <si>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</si>
  <si>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</si>
  <si>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</si>
  <si>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</si>
  <si>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</si>
  <si>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</si>
  <si>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</si>
  <si>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</si>
  <si>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</si>
  <si>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</si>
  <si>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</si>
  <si>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</si>
  <si>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</si>
  <si>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</si>
  <si>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</si>
  <si>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</si>
  <si>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</si>
  <si>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</si>
  <si>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</si>
  <si>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</si>
  <si>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</si>
  <si>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</si>
  <si>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</si>
  <si>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</si>
  <si>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</si>
  <si>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</si>
  <si>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</si>
  <si>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</si>
  <si>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</si>
  <si>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</si>
  <si>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</si>
  <si>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</si>
  <si>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</si>
  <si>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</si>
  <si>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</si>
  <si>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</si>
  <si>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</si>
  <si>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</si>
  <si>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</si>
  <si>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</si>
  <si>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</si>
  <si>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</si>
  <si>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</si>
  <si>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</si>
  <si>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</si>
  <si>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</si>
  <si>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</si>
  <si>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</si>
  <si>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</si>
  <si>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</si>
  <si>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</si>
  <si>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</si>
  <si>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</si>
  <si>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</si>
  <si>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</si>
  <si>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</si>
  <si>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</si>
  <si>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</si>
  <si>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</si>
  <si>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</si>
  <si>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</si>
  <si>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</si>
  <si>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</si>
  <si>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</si>
  <si>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</si>
  <si>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</si>
  <si>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</si>
  <si>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</si>
  <si>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</si>
  <si>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</si>
  <si>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</si>
  <si>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</si>
  <si>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</si>
  <si>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</si>
  <si>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</si>
  <si>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</si>
  <si>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</si>
  <si>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</si>
  <si>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</si>
  <si>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</si>
  <si>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</si>
  <si>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</si>
  <si>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</si>
  <si>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</si>
  <si>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</si>
  <si>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</si>
  <si>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</si>
  <si>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</si>
  <si>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</si>
  <si>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</si>
  <si>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</si>
  <si>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</si>
  <si>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</si>
  <si>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</si>
  <si>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</si>
  <si>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</si>
  <si>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</si>
  <si>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</si>
  <si>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</si>
  <si>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</si>
  <si>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</si>
  <si>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</si>
  <si>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</si>
  <si>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</si>
  <si>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</si>
  <si>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</si>
  <si>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</si>
  <si>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</si>
  <si>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</si>
  <si>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</si>
  <si>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</si>
  <si>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</si>
  <si>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</si>
  <si>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</si>
  <si>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</si>
  <si>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</si>
  <si>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</si>
  <si>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</si>
  <si>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</si>
  <si>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</si>
  <si>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</si>
  <si>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</si>
  <si>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</si>
  <si>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</si>
  <si>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</si>
  <si>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</si>
  <si>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</si>
  <si>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</si>
  <si>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</si>
  <si>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</si>
  <si>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</si>
  <si>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t>37'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</si>
  <si>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</si>
  <si>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</si>
  <si>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</si>
  <si>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</si>
  <si>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</si>
  <si>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</si>
  <si>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 9 octubre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</si>
  <si>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Fecha:16/10/2020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</si>
</sst>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5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4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tabSelected="1" view="pageBreakPreview" topLeftCell="G1" zoomScaleNormal="100" zoomScaleSheetLayoutView="100" workbookViewId="0">
      <pane ySplit="5" topLeftCell="A6" activePane="bottomLeft" state="frozen"/>
      <selection activeCell="H5" sqref="H5"/>
      <selection pane="bottomLeft" activeCell="AA211" sqref="AA211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2" t="s">
        <v>21</v>
      </c>
      <c r="B2" s="123"/>
      <c r="C2" s="124" t="s">
        <v>403</v>
      </c>
      <c r="D2" s="125"/>
      <c r="E2" s="125"/>
      <c r="F2" s="125"/>
      <c r="G2" s="123"/>
      <c r="H2" s="45" t="s">
        <v>24</v>
      </c>
      <c r="I2" s="130">
        <v>44120</v>
      </c>
      <c r="J2" s="131"/>
      <c r="K2" s="132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3" t="s">
        <v>29</v>
      </c>
      <c r="B4" s="135" t="s">
        <v>1</v>
      </c>
      <c r="C4" s="133" t="s">
        <v>2</v>
      </c>
      <c r="D4" s="137" t="s">
        <v>3</v>
      </c>
      <c r="E4" s="133" t="s">
        <v>11</v>
      </c>
      <c r="F4" s="137" t="s">
        <v>12</v>
      </c>
      <c r="G4" s="139" t="s">
        <v>4</v>
      </c>
      <c r="H4" s="137" t="s">
        <v>5</v>
      </c>
      <c r="I4" s="133" t="s">
        <v>6</v>
      </c>
      <c r="J4" s="133" t="s">
        <v>30</v>
      </c>
      <c r="K4" s="139" t="s">
        <v>7</v>
      </c>
      <c r="L4" s="126" t="s">
        <v>36</v>
      </c>
      <c r="M4" s="127"/>
      <c r="N4" s="127"/>
      <c r="O4" s="127"/>
      <c r="P4" s="127"/>
      <c r="Q4" s="127"/>
      <c r="R4" s="127"/>
      <c r="S4" s="128"/>
      <c r="T4" s="128"/>
      <c r="U4" s="128"/>
      <c r="V4" s="128"/>
      <c r="W4" s="128"/>
      <c r="X4" s="129"/>
      <c r="Y4" s="137" t="s">
        <v>18</v>
      </c>
      <c r="Z4" s="139" t="s">
        <v>20</v>
      </c>
      <c r="AA4" s="141" t="s">
        <v>26</v>
      </c>
      <c r="AB4" s="139" t="s">
        <v>39</v>
      </c>
      <c r="AC4" s="141" t="s">
        <v>40</v>
      </c>
      <c r="AD4" s="133" t="s">
        <v>25</v>
      </c>
    </row>
    <row r="5" spans="1:48" s="49" customFormat="1" ht="25.5" customHeight="1" thickBot="1">
      <c r="A5" s="134"/>
      <c r="B5" s="136"/>
      <c r="C5" s="134"/>
      <c r="D5" s="138"/>
      <c r="E5" s="134"/>
      <c r="F5" s="138"/>
      <c r="G5" s="140"/>
      <c r="H5" s="138"/>
      <c r="I5" s="134"/>
      <c r="J5" s="134"/>
      <c r="K5" s="140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380</v>
      </c>
      <c r="U5" s="51" t="s">
        <v>334</v>
      </c>
      <c r="V5" s="51" t="s">
        <v>335</v>
      </c>
      <c r="W5" s="51" t="s">
        <v>336</v>
      </c>
      <c r="X5" s="51" t="s">
        <v>442</v>
      </c>
      <c r="Y5" s="138"/>
      <c r="Z5" s="140"/>
      <c r="AA5" s="142"/>
      <c r="AB5" s="140"/>
      <c r="AC5" s="142"/>
      <c r="AD5" s="134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12</v>
      </c>
      <c r="M6" s="52">
        <v>1</v>
      </c>
      <c r="N6" s="52">
        <v>1</v>
      </c>
      <c r="O6" s="52">
        <v>3</v>
      </c>
      <c r="P6" s="52">
        <v>21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44077</v>
      </c>
      <c r="AB6" s="54">
        <f>SUM(L6:X6)</f>
        <v>89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13</v>
      </c>
      <c r="M7" s="52">
        <v>1</v>
      </c>
      <c r="N7" s="52">
        <v>1</v>
      </c>
      <c r="O7" s="52">
        <v>3</v>
      </c>
      <c r="P7" s="52">
        <v>14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8</v>
      </c>
      <c r="Y7" s="63" t="s">
        <v>37</v>
      </c>
      <c r="Z7" s="60" t="s">
        <v>37</v>
      </c>
      <c r="AA7" s="58">
        <v>44077</v>
      </c>
      <c r="AB7" s="54">
        <f>SUM(L7:X7)</f>
        <v>110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4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44113</v>
      </c>
      <c r="AB8" s="54">
        <f t="shared" ref="AB8:AB74" si="0">SUM(L8:X8)</f>
        <v>26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5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44071</v>
      </c>
      <c r="AB9" s="54">
        <f t="shared" si="0"/>
        <v>36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44105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16</v>
      </c>
      <c r="M11" s="52">
        <v>1</v>
      </c>
      <c r="N11" s="52">
        <v>1</v>
      </c>
      <c r="O11" s="52">
        <v>3</v>
      </c>
      <c r="P11" s="52">
        <v>25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44105</v>
      </c>
      <c r="AB11" s="54">
        <f t="shared" si="0"/>
        <v>103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9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44113</v>
      </c>
      <c r="AB12" s="54">
        <f t="shared" si="0"/>
        <v>49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11</v>
      </c>
      <c r="M13" s="52">
        <v>1</v>
      </c>
      <c r="N13" s="52">
        <v>1</v>
      </c>
      <c r="O13" s="52">
        <v>4</v>
      </c>
      <c r="P13" s="52">
        <v>40</v>
      </c>
      <c r="Q13" s="52">
        <v>25</v>
      </c>
      <c r="R13" s="61">
        <v>11</v>
      </c>
      <c r="S13" s="62">
        <v>24</v>
      </c>
      <c r="T13" s="62"/>
      <c r="U13" s="62"/>
      <c r="V13" s="62"/>
      <c r="W13" s="62"/>
      <c r="X13" s="62">
        <v>18</v>
      </c>
      <c r="Y13" s="63" t="s">
        <v>37</v>
      </c>
      <c r="Z13" s="60" t="s">
        <v>37</v>
      </c>
      <c r="AA13" s="64">
        <v>44117</v>
      </c>
      <c r="AB13" s="54">
        <f t="shared" si="0"/>
        <v>135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477</v>
      </c>
      <c r="C14" s="53" t="s">
        <v>478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393</v>
      </c>
      <c r="K14" s="54" t="s">
        <v>8</v>
      </c>
      <c r="L14" s="52">
        <v>3</v>
      </c>
      <c r="M14" s="52">
        <v>1</v>
      </c>
      <c r="N14" s="52">
        <v>1</v>
      </c>
      <c r="O14" s="52"/>
      <c r="P14" s="52">
        <v>11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44116</v>
      </c>
      <c r="AB14" s="54">
        <f t="shared" si="0"/>
        <v>27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11</v>
      </c>
      <c r="M15" s="52">
        <v>1</v>
      </c>
      <c r="N15" s="52">
        <v>3</v>
      </c>
      <c r="O15" s="52">
        <v>1</v>
      </c>
      <c r="P15" s="52">
        <v>25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7</v>
      </c>
      <c r="Y15" s="63" t="s">
        <v>37</v>
      </c>
      <c r="Z15" s="60" t="s">
        <v>37</v>
      </c>
      <c r="AA15" s="64">
        <v>44117</v>
      </c>
      <c r="AB15" s="54">
        <f t="shared" si="0"/>
        <v>93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9</v>
      </c>
      <c r="M16" s="52">
        <v>1</v>
      </c>
      <c r="N16" s="52">
        <v>1</v>
      </c>
      <c r="O16" s="52">
        <v>4</v>
      </c>
      <c r="P16" s="52">
        <v>35</v>
      </c>
      <c r="Q16" s="52">
        <v>24</v>
      </c>
      <c r="R16" s="61">
        <v>14</v>
      </c>
      <c r="S16" s="62">
        <v>14</v>
      </c>
      <c r="T16" s="62"/>
      <c r="U16" s="62"/>
      <c r="V16" s="62"/>
      <c r="W16" s="62"/>
      <c r="X16" s="62">
        <v>14</v>
      </c>
      <c r="Y16" s="63" t="s">
        <v>37</v>
      </c>
      <c r="Z16" s="60" t="s">
        <v>37</v>
      </c>
      <c r="AA16" s="64">
        <v>44117</v>
      </c>
      <c r="AB16" s="54">
        <f t="shared" si="0"/>
        <v>116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24</v>
      </c>
      <c r="M17" s="52">
        <v>1</v>
      </c>
      <c r="N17" s="52">
        <v>1</v>
      </c>
      <c r="O17" s="52">
        <v>5</v>
      </c>
      <c r="P17" s="52">
        <v>46</v>
      </c>
      <c r="Q17" s="52">
        <v>22</v>
      </c>
      <c r="R17" s="61">
        <v>11</v>
      </c>
      <c r="S17" s="62">
        <v>34</v>
      </c>
      <c r="T17" s="62"/>
      <c r="U17" s="62"/>
      <c r="V17" s="62"/>
      <c r="W17" s="62"/>
      <c r="X17" s="62">
        <v>19</v>
      </c>
      <c r="Y17" s="63" t="s">
        <v>37</v>
      </c>
      <c r="Z17" s="60" t="s">
        <v>37</v>
      </c>
      <c r="AA17" s="64">
        <v>44118</v>
      </c>
      <c r="AB17" s="54">
        <f t="shared" si="0"/>
        <v>163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15</v>
      </c>
      <c r="M18" s="52" t="s">
        <v>458</v>
      </c>
      <c r="N18" s="52">
        <v>1</v>
      </c>
      <c r="O18" s="52">
        <v>2</v>
      </c>
      <c r="P18" s="52">
        <v>26</v>
      </c>
      <c r="Q18" s="52">
        <v>27</v>
      </c>
      <c r="R18" s="61">
        <v>16</v>
      </c>
      <c r="S18" s="62">
        <v>18</v>
      </c>
      <c r="T18" s="62"/>
      <c r="U18" s="62"/>
      <c r="V18" s="62"/>
      <c r="W18" s="62"/>
      <c r="X18" s="62">
        <v>15</v>
      </c>
      <c r="Y18" s="63" t="s">
        <v>37</v>
      </c>
      <c r="Z18" s="60" t="s">
        <v>37</v>
      </c>
      <c r="AA18" s="64">
        <v>44116</v>
      </c>
      <c r="AB18" s="54">
        <f t="shared" si="0"/>
        <v>120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17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44119</v>
      </c>
      <c r="AB19" s="54">
        <f t="shared" si="0"/>
        <v>115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17</v>
      </c>
      <c r="M20" s="52">
        <v>1</v>
      </c>
      <c r="N20" s="52">
        <v>1</v>
      </c>
      <c r="O20" s="52">
        <v>10</v>
      </c>
      <c r="P20" s="52">
        <v>43</v>
      </c>
      <c r="Q20" s="52">
        <v>30</v>
      </c>
      <c r="R20" s="61">
        <v>28</v>
      </c>
      <c r="S20" s="62">
        <v>53</v>
      </c>
      <c r="T20" s="62"/>
      <c r="U20" s="62"/>
      <c r="V20" s="62"/>
      <c r="W20" s="62"/>
      <c r="X20" s="62">
        <v>21</v>
      </c>
      <c r="Y20" s="63" t="s">
        <v>37</v>
      </c>
      <c r="Z20" s="60" t="s">
        <v>37</v>
      </c>
      <c r="AA20" s="64">
        <v>44119</v>
      </c>
      <c r="AB20" s="54">
        <f t="shared" si="0"/>
        <v>204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17</v>
      </c>
      <c r="M21" s="52">
        <v>1</v>
      </c>
      <c r="N21" s="52">
        <v>1</v>
      </c>
      <c r="O21" s="52">
        <v>3</v>
      </c>
      <c r="P21" s="52">
        <v>52</v>
      </c>
      <c r="Q21" s="52">
        <v>27</v>
      </c>
      <c r="R21" s="61">
        <v>23</v>
      </c>
      <c r="S21" s="62">
        <v>31</v>
      </c>
      <c r="T21" s="62"/>
      <c r="U21" s="62"/>
      <c r="V21" s="62"/>
      <c r="W21" s="62"/>
      <c r="X21" s="62">
        <v>21</v>
      </c>
      <c r="Y21" s="63" t="s">
        <v>37</v>
      </c>
      <c r="Z21" s="60" t="s">
        <v>37</v>
      </c>
      <c r="AA21" s="64">
        <v>44119</v>
      </c>
      <c r="AB21" s="54">
        <f t="shared" si="0"/>
        <v>176</v>
      </c>
      <c r="AC21" s="55">
        <v>2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18</v>
      </c>
      <c r="M22" s="52">
        <v>1</v>
      </c>
      <c r="N22" s="52">
        <v>1</v>
      </c>
      <c r="O22" s="52">
        <v>3</v>
      </c>
      <c r="P22" s="52">
        <v>60</v>
      </c>
      <c r="Q22" s="52">
        <v>27</v>
      </c>
      <c r="R22" s="61">
        <v>19</v>
      </c>
      <c r="S22" s="62">
        <v>63</v>
      </c>
      <c r="T22" s="62"/>
      <c r="U22" s="62"/>
      <c r="V22" s="62"/>
      <c r="W22" s="62"/>
      <c r="X22" s="62">
        <v>20</v>
      </c>
      <c r="Y22" s="63" t="s">
        <v>37</v>
      </c>
      <c r="Z22" s="60" t="s">
        <v>37</v>
      </c>
      <c r="AA22" s="64">
        <v>44118</v>
      </c>
      <c r="AB22" s="54">
        <f t="shared" si="0"/>
        <v>212</v>
      </c>
      <c r="AC22" s="55">
        <v>0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18</v>
      </c>
      <c r="M23" s="52">
        <v>1</v>
      </c>
      <c r="N23" s="52">
        <v>1</v>
      </c>
      <c r="O23" s="52">
        <v>3</v>
      </c>
      <c r="P23" s="52">
        <v>49</v>
      </c>
      <c r="Q23" s="52">
        <v>5</v>
      </c>
      <c r="R23" s="61">
        <v>19</v>
      </c>
      <c r="S23" s="62">
        <v>52</v>
      </c>
      <c r="T23" s="62"/>
      <c r="U23" s="62"/>
      <c r="V23" s="62"/>
      <c r="W23" s="62"/>
      <c r="X23" s="62">
        <v>7</v>
      </c>
      <c r="Y23" s="63" t="s">
        <v>37</v>
      </c>
      <c r="Z23" s="60" t="s">
        <v>37</v>
      </c>
      <c r="AA23" s="64">
        <v>44119</v>
      </c>
      <c r="AB23" s="54">
        <f t="shared" si="0"/>
        <v>155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14</v>
      </c>
      <c r="M24" s="52">
        <v>1</v>
      </c>
      <c r="N24" s="52">
        <v>1</v>
      </c>
      <c r="O24" s="52">
        <v>2</v>
      </c>
      <c r="P24" s="52">
        <v>64</v>
      </c>
      <c r="Q24" s="52">
        <v>24</v>
      </c>
      <c r="R24" s="61">
        <v>13</v>
      </c>
      <c r="S24" s="62">
        <v>52</v>
      </c>
      <c r="T24" s="62"/>
      <c r="U24" s="62"/>
      <c r="V24" s="62"/>
      <c r="W24" s="62"/>
      <c r="X24" s="62">
        <v>26</v>
      </c>
      <c r="Y24" s="63" t="s">
        <v>37</v>
      </c>
      <c r="Z24" s="60" t="s">
        <v>37</v>
      </c>
      <c r="AA24" s="64">
        <v>44119</v>
      </c>
      <c r="AB24" s="54">
        <f t="shared" si="0"/>
        <v>197</v>
      </c>
      <c r="AC24" s="55">
        <v>0</v>
      </c>
      <c r="AD24" s="60"/>
    </row>
    <row r="25" spans="1:30" ht="25.5" customHeight="1">
      <c r="A25" s="28">
        <v>20</v>
      </c>
      <c r="B25" s="52" t="s">
        <v>479</v>
      </c>
      <c r="C25" s="67" t="s">
        <v>480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4</v>
      </c>
      <c r="M25" s="52">
        <v>1</v>
      </c>
      <c r="N25" s="52">
        <v>1</v>
      </c>
      <c r="O25" s="52">
        <v>1</v>
      </c>
      <c r="P25" s="52">
        <v>12</v>
      </c>
      <c r="Q25" s="52"/>
      <c r="R25" s="61">
        <v>2</v>
      </c>
      <c r="S25" s="62">
        <v>9</v>
      </c>
      <c r="T25" s="62"/>
      <c r="U25" s="62"/>
      <c r="V25" s="62"/>
      <c r="W25" s="62"/>
      <c r="X25" s="62">
        <v>11</v>
      </c>
      <c r="Y25" s="63" t="s">
        <v>37</v>
      </c>
      <c r="Z25" s="60" t="s">
        <v>37</v>
      </c>
      <c r="AA25" s="64">
        <v>44118</v>
      </c>
      <c r="AB25" s="54">
        <f>SUBTOTAL(9,L25:X25)</f>
        <v>41</v>
      </c>
      <c r="AC25" s="55">
        <v>1</v>
      </c>
      <c r="AD25" s="60"/>
    </row>
    <row r="26" spans="1:30" ht="25.5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14</v>
      </c>
      <c r="M26" s="52">
        <v>1</v>
      </c>
      <c r="N26" s="52"/>
      <c r="O26" s="52">
        <v>4</v>
      </c>
      <c r="P26" s="52">
        <v>33</v>
      </c>
      <c r="Q26" s="42">
        <v>35</v>
      </c>
      <c r="R26" s="52">
        <v>32</v>
      </c>
      <c r="S26" s="52">
        <v>32</v>
      </c>
      <c r="T26" s="52"/>
      <c r="U26" s="52"/>
      <c r="V26" s="52"/>
      <c r="W26" s="52"/>
      <c r="X26" s="52">
        <v>19</v>
      </c>
      <c r="Y26" s="52" t="s">
        <v>37</v>
      </c>
      <c r="Z26" s="60" t="s">
        <v>37</v>
      </c>
      <c r="AA26" s="64">
        <v>44119</v>
      </c>
      <c r="AB26" s="54">
        <f t="shared" si="0"/>
        <v>170</v>
      </c>
      <c r="AC26" s="55">
        <v>0</v>
      </c>
      <c r="AD26" s="60"/>
    </row>
    <row r="27" spans="1:30" ht="25.5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22</v>
      </c>
      <c r="M27" s="42">
        <v>1</v>
      </c>
      <c r="N27" s="42">
        <v>1</v>
      </c>
      <c r="O27" s="42">
        <v>3</v>
      </c>
      <c r="P27" s="42">
        <v>63</v>
      </c>
      <c r="Q27" s="42">
        <v>32</v>
      </c>
      <c r="R27" s="42">
        <v>27</v>
      </c>
      <c r="S27" s="42">
        <v>48</v>
      </c>
      <c r="T27" s="42"/>
      <c r="U27" s="42"/>
      <c r="V27" s="42"/>
      <c r="W27" s="42"/>
      <c r="X27" s="42">
        <v>24</v>
      </c>
      <c r="Y27" s="42" t="s">
        <v>37</v>
      </c>
      <c r="Z27" s="60" t="s">
        <v>37</v>
      </c>
      <c r="AA27" s="64">
        <v>44119</v>
      </c>
      <c r="AB27" s="54">
        <f t="shared" si="0"/>
        <v>221</v>
      </c>
      <c r="AC27" s="55">
        <v>4</v>
      </c>
      <c r="AD27" s="60"/>
    </row>
    <row r="28" spans="1:30" ht="25.5" customHeight="1">
      <c r="A28" s="27">
        <v>23</v>
      </c>
      <c r="B28" s="42" t="s">
        <v>475</v>
      </c>
      <c r="C28" s="60" t="s">
        <v>476</v>
      </c>
      <c r="D28" s="118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10</v>
      </c>
      <c r="M28" s="52">
        <v>1</v>
      </c>
      <c r="N28" s="52">
        <v>1</v>
      </c>
      <c r="O28" s="52"/>
      <c r="P28" s="52">
        <v>13</v>
      </c>
      <c r="Q28" s="42">
        <v>4</v>
      </c>
      <c r="R28" s="42"/>
      <c r="S28" s="42">
        <v>11</v>
      </c>
      <c r="T28" s="42"/>
      <c r="U28" s="42"/>
      <c r="V28" s="42"/>
      <c r="W28" s="42"/>
      <c r="X28" s="42">
        <v>15</v>
      </c>
      <c r="Y28" s="42" t="s">
        <v>37</v>
      </c>
      <c r="Z28" s="60" t="s">
        <v>37</v>
      </c>
      <c r="AA28" s="64">
        <v>44119</v>
      </c>
      <c r="AB28" s="54">
        <f t="shared" si="0"/>
        <v>55</v>
      </c>
      <c r="AC28" s="55">
        <v>8</v>
      </c>
      <c r="AD28" s="60"/>
    </row>
    <row r="29" spans="1:30" ht="25.5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13</v>
      </c>
      <c r="M29" s="52">
        <v>1</v>
      </c>
      <c r="N29" s="52">
        <v>1</v>
      </c>
      <c r="O29" s="52">
        <v>1</v>
      </c>
      <c r="P29" s="52">
        <v>21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5</v>
      </c>
      <c r="Y29" s="52" t="s">
        <v>37</v>
      </c>
      <c r="Z29" s="60" t="s">
        <v>37</v>
      </c>
      <c r="AA29" s="64">
        <v>44113</v>
      </c>
      <c r="AB29" s="54">
        <f t="shared" si="0"/>
        <v>80</v>
      </c>
      <c r="AC29" s="55">
        <v>0</v>
      </c>
      <c r="AD29" s="60"/>
    </row>
    <row r="30" spans="1:30" ht="25.5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16</v>
      </c>
      <c r="M30" s="52">
        <v>1</v>
      </c>
      <c r="N30" s="52">
        <v>2</v>
      </c>
      <c r="O30" s="52">
        <v>5</v>
      </c>
      <c r="P30" s="52">
        <v>44</v>
      </c>
      <c r="Q30" s="42">
        <v>37</v>
      </c>
      <c r="R30" s="52">
        <v>48</v>
      </c>
      <c r="S30" s="52">
        <v>43</v>
      </c>
      <c r="T30" s="52"/>
      <c r="U30" s="52"/>
      <c r="V30" s="52"/>
      <c r="W30" s="52"/>
      <c r="X30" s="52">
        <v>21</v>
      </c>
      <c r="Y30" s="52" t="s">
        <v>37</v>
      </c>
      <c r="Z30" s="60" t="s">
        <v>37</v>
      </c>
      <c r="AA30" s="64">
        <v>44119</v>
      </c>
      <c r="AB30" s="54">
        <f t="shared" si="0"/>
        <v>217</v>
      </c>
      <c r="AC30" s="55">
        <v>0</v>
      </c>
      <c r="AD30" s="60"/>
    </row>
    <row r="31" spans="1:30" ht="25.5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13</v>
      </c>
      <c r="M31" s="52">
        <v>1</v>
      </c>
      <c r="N31" s="52">
        <v>1</v>
      </c>
      <c r="O31" s="52">
        <v>2</v>
      </c>
      <c r="P31" s="52">
        <v>57</v>
      </c>
      <c r="Q31" s="42">
        <v>32</v>
      </c>
      <c r="R31" s="52">
        <v>16</v>
      </c>
      <c r="S31" s="52">
        <v>29</v>
      </c>
      <c r="T31" s="52"/>
      <c r="U31" s="52"/>
      <c r="V31" s="52"/>
      <c r="W31" s="52"/>
      <c r="X31" s="52">
        <v>21</v>
      </c>
      <c r="Y31" s="52" t="s">
        <v>37</v>
      </c>
      <c r="Z31" s="60" t="s">
        <v>37</v>
      </c>
      <c r="AA31" s="64">
        <v>44117</v>
      </c>
      <c r="AB31" s="54">
        <f t="shared" si="0"/>
        <v>172</v>
      </c>
      <c r="AC31" s="55">
        <v>0</v>
      </c>
      <c r="AD31" s="60"/>
    </row>
    <row r="32" spans="1:30" ht="25.5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11</v>
      </c>
      <c r="M32" s="52"/>
      <c r="N32" s="52">
        <v>1</v>
      </c>
      <c r="O32" s="52"/>
      <c r="P32" s="52">
        <v>20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44117</v>
      </c>
      <c r="AB32" s="54">
        <f t="shared" si="0"/>
        <v>91</v>
      </c>
      <c r="AC32" s="55">
        <v>0</v>
      </c>
      <c r="AD32" s="60"/>
    </row>
    <row r="33" spans="1:30" ht="25.5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16</v>
      </c>
      <c r="M33" s="74">
        <v>1</v>
      </c>
      <c r="N33" s="52">
        <v>1</v>
      </c>
      <c r="O33" s="52">
        <v>6</v>
      </c>
      <c r="P33" s="52">
        <v>40</v>
      </c>
      <c r="Q33" s="42">
        <v>26</v>
      </c>
      <c r="R33" s="52">
        <v>26</v>
      </c>
      <c r="S33" s="52">
        <v>43</v>
      </c>
      <c r="T33" s="52"/>
      <c r="U33" s="52"/>
      <c r="V33" s="52"/>
      <c r="W33" s="52"/>
      <c r="X33" s="52">
        <v>16</v>
      </c>
      <c r="Y33" s="52" t="s">
        <v>37</v>
      </c>
      <c r="Z33" s="60" t="s">
        <v>37</v>
      </c>
      <c r="AA33" s="64">
        <v>44118</v>
      </c>
      <c r="AB33" s="54">
        <f t="shared" si="0"/>
        <v>175</v>
      </c>
      <c r="AC33" s="55">
        <v>0</v>
      </c>
      <c r="AD33" s="60"/>
    </row>
    <row r="34" spans="1:30" ht="25.5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15</v>
      </c>
      <c r="M34" s="52">
        <v>1</v>
      </c>
      <c r="N34" s="52">
        <v>1</v>
      </c>
      <c r="O34" s="52">
        <v>7</v>
      </c>
      <c r="P34" s="52">
        <v>44</v>
      </c>
      <c r="Q34" s="42">
        <v>41</v>
      </c>
      <c r="R34" s="52">
        <v>16</v>
      </c>
      <c r="S34" s="52">
        <v>42</v>
      </c>
      <c r="T34" s="52"/>
      <c r="U34" s="52"/>
      <c r="V34" s="52"/>
      <c r="W34" s="52"/>
      <c r="X34" s="52">
        <v>17</v>
      </c>
      <c r="Y34" s="52" t="s">
        <v>37</v>
      </c>
      <c r="Z34" s="60" t="s">
        <v>37</v>
      </c>
      <c r="AA34" s="64">
        <v>44119</v>
      </c>
      <c r="AB34" s="54">
        <f t="shared" si="0"/>
        <v>184</v>
      </c>
      <c r="AC34" s="55">
        <v>1</v>
      </c>
      <c r="AD34" s="60"/>
    </row>
    <row r="35" spans="1:30" ht="25.5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15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44118</v>
      </c>
      <c r="AB35" s="54">
        <f t="shared" si="0"/>
        <v>125</v>
      </c>
      <c r="AC35" s="55">
        <v>0</v>
      </c>
      <c r="AD35" s="60"/>
    </row>
    <row r="36" spans="1:30" ht="25.5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12</v>
      </c>
      <c r="M36" s="52">
        <v>1</v>
      </c>
      <c r="N36" s="52">
        <v>1</v>
      </c>
      <c r="O36" s="52">
        <v>5</v>
      </c>
      <c r="P36" s="52">
        <v>59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23</v>
      </c>
      <c r="Y36" s="42" t="s">
        <v>37</v>
      </c>
      <c r="Z36" s="60" t="s">
        <v>37</v>
      </c>
      <c r="AA36" s="64">
        <v>44117</v>
      </c>
      <c r="AB36" s="54">
        <f t="shared" si="0"/>
        <v>177</v>
      </c>
      <c r="AC36" s="55">
        <v>4</v>
      </c>
      <c r="AD36" s="60"/>
    </row>
    <row r="37" spans="1:30" ht="25.5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14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44117</v>
      </c>
      <c r="AB37" s="54">
        <f t="shared" si="0"/>
        <v>65</v>
      </c>
      <c r="AC37" s="55">
        <v>0</v>
      </c>
      <c r="AD37" s="60"/>
    </row>
    <row r="38" spans="1:30" ht="25.5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11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44117</v>
      </c>
      <c r="AB38" s="54">
        <f t="shared" si="0"/>
        <v>113</v>
      </c>
      <c r="AC38" s="55">
        <v>0</v>
      </c>
      <c r="AD38" s="60"/>
    </row>
    <row r="39" spans="1:30" ht="25.5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11</v>
      </c>
      <c r="M39" s="52">
        <v>1</v>
      </c>
      <c r="N39" s="52">
        <v>1</v>
      </c>
      <c r="O39" s="52">
        <v>7</v>
      </c>
      <c r="P39" s="52">
        <v>24</v>
      </c>
      <c r="Q39" s="42">
        <v>30</v>
      </c>
      <c r="R39" s="52"/>
      <c r="S39" s="52">
        <v>27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44117</v>
      </c>
      <c r="AB39" s="54">
        <f t="shared" si="0"/>
        <v>101</v>
      </c>
      <c r="AC39" s="55">
        <v>0</v>
      </c>
      <c r="AD39" s="60"/>
    </row>
    <row r="40" spans="1:30" ht="25.5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12</v>
      </c>
      <c r="M40" s="52">
        <v>1</v>
      </c>
      <c r="N40" s="52">
        <v>1</v>
      </c>
      <c r="O40" s="52">
        <v>7</v>
      </c>
      <c r="P40" s="52">
        <v>30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4</v>
      </c>
      <c r="Y40" s="52" t="s">
        <v>37</v>
      </c>
      <c r="Z40" s="60" t="s">
        <v>37</v>
      </c>
      <c r="AA40" s="64">
        <v>44117</v>
      </c>
      <c r="AB40" s="54">
        <f t="shared" si="0"/>
        <v>128</v>
      </c>
      <c r="AC40" s="55">
        <v>0</v>
      </c>
      <c r="AD40" s="60"/>
    </row>
    <row r="41" spans="1:30" ht="25.5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17</v>
      </c>
      <c r="M41" s="52">
        <v>1</v>
      </c>
      <c r="N41" s="52">
        <v>1</v>
      </c>
      <c r="O41" s="52">
        <v>6</v>
      </c>
      <c r="P41" s="52">
        <v>3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4</v>
      </c>
      <c r="Y41" s="52" t="s">
        <v>37</v>
      </c>
      <c r="Z41" s="60" t="s">
        <v>37</v>
      </c>
      <c r="AA41" s="64">
        <v>44117</v>
      </c>
      <c r="AB41" s="54">
        <f t="shared" si="0"/>
        <v>103</v>
      </c>
      <c r="AC41" s="55">
        <v>0</v>
      </c>
      <c r="AD41" s="60"/>
    </row>
    <row r="42" spans="1:30" ht="25.5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14</v>
      </c>
      <c r="M42" s="52">
        <v>1</v>
      </c>
      <c r="N42" s="52">
        <v>1</v>
      </c>
      <c r="O42" s="52">
        <v>3</v>
      </c>
      <c r="P42" s="52">
        <v>36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44117</v>
      </c>
      <c r="AB42" s="54">
        <f t="shared" si="0"/>
        <v>127</v>
      </c>
      <c r="AC42" s="55">
        <v>0</v>
      </c>
      <c r="AD42" s="60"/>
    </row>
    <row r="43" spans="1:30" ht="25.5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14</v>
      </c>
      <c r="M43" s="52"/>
      <c r="N43" s="52">
        <v>1</v>
      </c>
      <c r="O43" s="52"/>
      <c r="P43" s="52">
        <v>50</v>
      </c>
      <c r="Q43" s="42">
        <v>22</v>
      </c>
      <c r="R43" s="52">
        <v>19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44119</v>
      </c>
      <c r="AB43" s="54">
        <f t="shared" si="0"/>
        <v>138</v>
      </c>
      <c r="AC43" s="55">
        <v>0</v>
      </c>
      <c r="AD43" s="60"/>
    </row>
    <row r="44" spans="1:30" ht="25.5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8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44117</v>
      </c>
      <c r="AB44" s="54">
        <f t="shared" si="0"/>
        <v>40</v>
      </c>
      <c r="AC44" s="55">
        <v>0</v>
      </c>
      <c r="AD44" s="60"/>
    </row>
    <row r="45" spans="1:30" ht="25.5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44112</v>
      </c>
      <c r="AB45" s="54">
        <f t="shared" si="0"/>
        <v>1</v>
      </c>
      <c r="AC45" s="55">
        <v>0</v>
      </c>
      <c r="AD45" s="76" t="s">
        <v>448</v>
      </c>
    </row>
    <row r="46" spans="1:30" ht="25.5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12</v>
      </c>
      <c r="M46" s="52">
        <v>1</v>
      </c>
      <c r="N46" s="52">
        <v>1</v>
      </c>
      <c r="O46" s="52">
        <v>6</v>
      </c>
      <c r="P46" s="52">
        <v>53</v>
      </c>
      <c r="Q46" s="42">
        <v>37</v>
      </c>
      <c r="R46" s="52">
        <v>24</v>
      </c>
      <c r="S46" s="52">
        <v>23</v>
      </c>
      <c r="T46" s="52"/>
      <c r="U46" s="52"/>
      <c r="V46" s="52"/>
      <c r="W46" s="52"/>
      <c r="X46" s="52">
        <v>23</v>
      </c>
      <c r="Y46" s="52" t="s">
        <v>37</v>
      </c>
      <c r="Z46" s="60" t="s">
        <v>37</v>
      </c>
      <c r="AA46" s="64">
        <v>44117</v>
      </c>
      <c r="AB46" s="54">
        <f t="shared" si="0"/>
        <v>180</v>
      </c>
      <c r="AC46" s="55">
        <v>1</v>
      </c>
      <c r="AD46" s="60"/>
    </row>
    <row r="47" spans="1:30" ht="25.5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13</v>
      </c>
      <c r="M47" s="52">
        <v>1</v>
      </c>
      <c r="N47" s="52">
        <v>1</v>
      </c>
      <c r="O47" s="52">
        <v>4</v>
      </c>
      <c r="P47" s="52">
        <v>56</v>
      </c>
      <c r="Q47" s="42">
        <v>44</v>
      </c>
      <c r="R47" s="52">
        <v>32</v>
      </c>
      <c r="S47" s="52">
        <v>59</v>
      </c>
      <c r="T47" s="52"/>
      <c r="U47" s="52"/>
      <c r="V47" s="52"/>
      <c r="W47" s="52"/>
      <c r="X47" s="52">
        <v>30</v>
      </c>
      <c r="Y47" s="52" t="s">
        <v>37</v>
      </c>
      <c r="Z47" s="60" t="s">
        <v>37</v>
      </c>
      <c r="AA47" s="64">
        <v>44119</v>
      </c>
      <c r="AB47" s="54">
        <f t="shared" si="0"/>
        <v>240</v>
      </c>
      <c r="AC47" s="55">
        <v>4</v>
      </c>
      <c r="AD47" s="60"/>
    </row>
    <row r="48" spans="1:30" ht="25.5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14</v>
      </c>
      <c r="M48" s="52">
        <v>1</v>
      </c>
      <c r="N48" s="52">
        <v>1</v>
      </c>
      <c r="O48" s="52">
        <v>2</v>
      </c>
      <c r="P48" s="52">
        <v>57</v>
      </c>
      <c r="Q48" s="42">
        <v>23</v>
      </c>
      <c r="R48" s="52">
        <v>16</v>
      </c>
      <c r="S48" s="52">
        <v>48</v>
      </c>
      <c r="T48" s="52"/>
      <c r="U48" s="52"/>
      <c r="V48" s="52"/>
      <c r="W48" s="52"/>
      <c r="X48" s="52">
        <v>23</v>
      </c>
      <c r="Y48" s="52" t="s">
        <v>37</v>
      </c>
      <c r="Z48" s="60" t="s">
        <v>37</v>
      </c>
      <c r="AA48" s="64">
        <v>44118</v>
      </c>
      <c r="AB48" s="54">
        <f t="shared" si="0"/>
        <v>185</v>
      </c>
      <c r="AC48" s="55">
        <v>0</v>
      </c>
      <c r="AD48" s="60"/>
    </row>
    <row r="49" spans="1:30" ht="25.5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16</v>
      </c>
      <c r="M49" s="52">
        <v>1</v>
      </c>
      <c r="N49" s="52">
        <v>1</v>
      </c>
      <c r="O49" s="52">
        <v>9</v>
      </c>
      <c r="P49" s="52">
        <v>60</v>
      </c>
      <c r="Q49" s="42">
        <v>20</v>
      </c>
      <c r="R49" s="52">
        <v>6</v>
      </c>
      <c r="S49" s="52">
        <v>28</v>
      </c>
      <c r="T49" s="52"/>
      <c r="U49" s="52"/>
      <c r="V49" s="52"/>
      <c r="W49" s="52"/>
      <c r="X49" s="52">
        <v>31</v>
      </c>
      <c r="Y49" s="52" t="s">
        <v>37</v>
      </c>
      <c r="Z49" s="60" t="s">
        <v>37</v>
      </c>
      <c r="AA49" s="64">
        <v>44119</v>
      </c>
      <c r="AB49" s="54">
        <f t="shared" si="0"/>
        <v>172</v>
      </c>
      <c r="AC49" s="55">
        <v>6</v>
      </c>
      <c r="AD49" s="60"/>
    </row>
    <row r="50" spans="1:30" ht="25.5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10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44117</v>
      </c>
      <c r="AB50" s="54">
        <f t="shared" si="0"/>
        <v>57</v>
      </c>
      <c r="AC50" s="55">
        <v>0</v>
      </c>
      <c r="AD50" s="60"/>
    </row>
    <row r="51" spans="1:30" ht="25.5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43955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14</v>
      </c>
      <c r="M51" s="52">
        <v>1</v>
      </c>
      <c r="N51" s="52">
        <v>1</v>
      </c>
      <c r="O51" s="52">
        <v>6</v>
      </c>
      <c r="P51" s="52">
        <v>54</v>
      </c>
      <c r="Q51" s="42">
        <v>27</v>
      </c>
      <c r="R51" s="52">
        <v>22</v>
      </c>
      <c r="S51" s="52">
        <v>51</v>
      </c>
      <c r="T51" s="52"/>
      <c r="U51" s="52"/>
      <c r="V51" s="52"/>
      <c r="W51" s="52"/>
      <c r="X51" s="52">
        <v>21</v>
      </c>
      <c r="Y51" s="52" t="s">
        <v>37</v>
      </c>
      <c r="Z51" s="60" t="s">
        <v>37</v>
      </c>
      <c r="AA51" s="64">
        <v>44118</v>
      </c>
      <c r="AB51" s="54">
        <f t="shared" si="0"/>
        <v>197</v>
      </c>
      <c r="AC51" s="55">
        <v>6</v>
      </c>
      <c r="AD51" s="60"/>
    </row>
    <row r="52" spans="1:30" ht="25.5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15</v>
      </c>
      <c r="M52" s="52">
        <v>1</v>
      </c>
      <c r="N52" s="52">
        <v>1</v>
      </c>
      <c r="O52" s="52"/>
      <c r="P52" s="52">
        <v>46</v>
      </c>
      <c r="Q52" s="42">
        <v>28</v>
      </c>
      <c r="R52" s="52">
        <v>7</v>
      </c>
      <c r="S52" s="52">
        <v>39</v>
      </c>
      <c r="T52" s="52"/>
      <c r="U52" s="52"/>
      <c r="V52" s="52"/>
      <c r="W52" s="52"/>
      <c r="X52" s="52">
        <v>21</v>
      </c>
      <c r="Y52" s="52" t="s">
        <v>37</v>
      </c>
      <c r="Z52" s="60" t="s">
        <v>37</v>
      </c>
      <c r="AA52" s="64">
        <v>44119</v>
      </c>
      <c r="AB52" s="54">
        <f t="shared" si="0"/>
        <v>158</v>
      </c>
      <c r="AC52" s="55">
        <v>0</v>
      </c>
      <c r="AD52" s="60"/>
    </row>
    <row r="53" spans="1:30" ht="25.5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59</v>
      </c>
      <c r="Q53" s="42">
        <v>28</v>
      </c>
      <c r="R53" s="52">
        <v>8</v>
      </c>
      <c r="S53" s="52">
        <v>48</v>
      </c>
      <c r="T53" s="52"/>
      <c r="U53" s="52"/>
      <c r="V53" s="52"/>
      <c r="W53" s="52"/>
      <c r="X53" s="52">
        <v>22</v>
      </c>
      <c r="Y53" s="52" t="s">
        <v>37</v>
      </c>
      <c r="Z53" s="60" t="s">
        <v>37</v>
      </c>
      <c r="AA53" s="64">
        <v>44119</v>
      </c>
      <c r="AB53" s="54">
        <f t="shared" si="0"/>
        <v>185</v>
      </c>
      <c r="AC53" s="55">
        <v>0</v>
      </c>
      <c r="AD53" s="60"/>
    </row>
    <row r="54" spans="1:30" ht="25.5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21</v>
      </c>
      <c r="M54" s="52">
        <v>1</v>
      </c>
      <c r="N54" s="52">
        <v>1</v>
      </c>
      <c r="O54" s="52">
        <v>4</v>
      </c>
      <c r="P54" s="52">
        <v>45</v>
      </c>
      <c r="Q54" s="42">
        <v>25</v>
      </c>
      <c r="R54" s="52">
        <v>23</v>
      </c>
      <c r="S54" s="52">
        <v>36</v>
      </c>
      <c r="T54" s="52"/>
      <c r="U54" s="52"/>
      <c r="V54" s="52"/>
      <c r="W54" s="52">
        <v>1</v>
      </c>
      <c r="X54" s="52">
        <v>18</v>
      </c>
      <c r="Y54" s="52" t="s">
        <v>37</v>
      </c>
      <c r="Z54" s="60" t="s">
        <v>37</v>
      </c>
      <c r="AA54" s="64">
        <v>44118</v>
      </c>
      <c r="AB54" s="54">
        <f t="shared" si="0"/>
        <v>175</v>
      </c>
      <c r="AC54" s="55">
        <v>2</v>
      </c>
      <c r="AD54" s="60"/>
    </row>
    <row r="55" spans="1:30" ht="25.5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17</v>
      </c>
      <c r="M56" s="52">
        <v>1</v>
      </c>
      <c r="N56" s="52">
        <v>1</v>
      </c>
      <c r="O56" s="52">
        <v>1</v>
      </c>
      <c r="P56" s="52">
        <v>62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28</v>
      </c>
      <c r="Y56" s="52" t="s">
        <v>37</v>
      </c>
      <c r="Z56" s="60" t="s">
        <v>37</v>
      </c>
      <c r="AA56" s="64">
        <v>44119</v>
      </c>
      <c r="AB56" s="54">
        <f t="shared" si="0"/>
        <v>156</v>
      </c>
      <c r="AC56" s="55">
        <v>0</v>
      </c>
      <c r="AD56" s="60"/>
    </row>
    <row r="57" spans="1:30" ht="25.5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14</v>
      </c>
      <c r="M57" s="52">
        <v>1</v>
      </c>
      <c r="N57" s="52">
        <v>1</v>
      </c>
      <c r="O57" s="52">
        <v>1</v>
      </c>
      <c r="P57" s="52">
        <v>60</v>
      </c>
      <c r="Q57" s="42">
        <v>26</v>
      </c>
      <c r="R57" s="52">
        <v>9</v>
      </c>
      <c r="S57" s="52">
        <v>44</v>
      </c>
      <c r="T57" s="52"/>
      <c r="U57" s="52"/>
      <c r="V57" s="52"/>
      <c r="W57" s="52"/>
      <c r="X57" s="52">
        <v>23</v>
      </c>
      <c r="Y57" s="52" t="s">
        <v>37</v>
      </c>
      <c r="Z57" s="60" t="s">
        <v>37</v>
      </c>
      <c r="AA57" s="64">
        <v>44118</v>
      </c>
      <c r="AB57" s="54">
        <f t="shared" si="0"/>
        <v>179</v>
      </c>
      <c r="AC57" s="55">
        <v>0</v>
      </c>
      <c r="AD57" s="60"/>
    </row>
    <row r="58" spans="1:30" ht="25.5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19</v>
      </c>
      <c r="M58" s="52">
        <v>2</v>
      </c>
      <c r="N58" s="52">
        <v>2</v>
      </c>
      <c r="O58" s="52">
        <v>12</v>
      </c>
      <c r="P58" s="52">
        <v>51</v>
      </c>
      <c r="Q58" s="42">
        <v>25</v>
      </c>
      <c r="R58" s="52">
        <v>10</v>
      </c>
      <c r="S58" s="52">
        <v>23</v>
      </c>
      <c r="T58" s="52"/>
      <c r="U58" s="52"/>
      <c r="V58" s="52"/>
      <c r="W58" s="52"/>
      <c r="X58" s="52">
        <v>18</v>
      </c>
      <c r="Y58" s="52" t="s">
        <v>37</v>
      </c>
      <c r="Z58" s="60" t="s">
        <v>37</v>
      </c>
      <c r="AA58" s="64">
        <v>44118</v>
      </c>
      <c r="AB58" s="54">
        <f t="shared" si="0"/>
        <v>162</v>
      </c>
      <c r="AC58" s="55">
        <v>4</v>
      </c>
      <c r="AD58" s="60"/>
    </row>
    <row r="59" spans="1:30" ht="25.5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449</v>
      </c>
    </row>
    <row r="60" spans="1:30" ht="25.5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11</v>
      </c>
      <c r="M60" s="52">
        <v>1</v>
      </c>
      <c r="N60" s="52">
        <v>1</v>
      </c>
      <c r="O60" s="52">
        <v>9</v>
      </c>
      <c r="P60" s="52">
        <v>56</v>
      </c>
      <c r="Q60" s="42">
        <v>31</v>
      </c>
      <c r="R60" s="52">
        <v>20</v>
      </c>
      <c r="S60" s="52">
        <v>32</v>
      </c>
      <c r="T60" s="52"/>
      <c r="U60" s="52"/>
      <c r="V60" s="52"/>
      <c r="W60" s="52"/>
      <c r="X60" s="52">
        <v>24</v>
      </c>
      <c r="Y60" s="52" t="s">
        <v>37</v>
      </c>
      <c r="Z60" s="60" t="s">
        <v>37</v>
      </c>
      <c r="AA60" s="64">
        <v>44119</v>
      </c>
      <c r="AB60" s="54">
        <f t="shared" si="0"/>
        <v>185</v>
      </c>
      <c r="AC60" s="55">
        <v>6</v>
      </c>
      <c r="AD60" s="60"/>
    </row>
    <row r="61" spans="1:30" ht="25.5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15</v>
      </c>
      <c r="M61" s="52">
        <v>1</v>
      </c>
      <c r="N61" s="52">
        <v>1</v>
      </c>
      <c r="O61" s="52">
        <v>6</v>
      </c>
      <c r="P61" s="52">
        <v>45</v>
      </c>
      <c r="Q61" s="42">
        <v>38</v>
      </c>
      <c r="R61" s="52">
        <v>20</v>
      </c>
      <c r="S61" s="52">
        <v>28</v>
      </c>
      <c r="T61" s="52"/>
      <c r="U61" s="52"/>
      <c r="V61" s="52"/>
      <c r="W61" s="52"/>
      <c r="X61" s="52">
        <v>21</v>
      </c>
      <c r="Y61" s="52" t="s">
        <v>37</v>
      </c>
      <c r="Z61" s="60" t="s">
        <v>37</v>
      </c>
      <c r="AA61" s="64">
        <v>44118</v>
      </c>
      <c r="AB61" s="54">
        <f t="shared" ref="AB61:AB62" si="1">SUM(L61:X61)</f>
        <v>175</v>
      </c>
      <c r="AC61" s="55">
        <v>3</v>
      </c>
      <c r="AD61" s="60"/>
    </row>
    <row r="62" spans="1:30" ht="25.5" customHeight="1">
      <c r="A62" s="27">
        <v>57</v>
      </c>
      <c r="B62" s="42" t="s">
        <v>459</v>
      </c>
      <c r="C62" s="60" t="s">
        <v>462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7</v>
      </c>
      <c r="M62" s="52">
        <v>1</v>
      </c>
      <c r="N62" s="52">
        <v>1</v>
      </c>
      <c r="O62" s="52"/>
      <c r="P62" s="52">
        <v>20</v>
      </c>
      <c r="Q62" s="42">
        <v>12</v>
      </c>
      <c r="R62" s="52">
        <v>17</v>
      </c>
      <c r="S62" s="52">
        <v>18</v>
      </c>
      <c r="T62" s="52"/>
      <c r="U62" s="52"/>
      <c r="V62" s="52"/>
      <c r="W62" s="52"/>
      <c r="X62" s="52">
        <v>14</v>
      </c>
      <c r="Y62" s="52" t="s">
        <v>37</v>
      </c>
      <c r="Z62" s="60" t="s">
        <v>37</v>
      </c>
      <c r="AA62" s="64">
        <v>44110</v>
      </c>
      <c r="AB62" s="54">
        <f t="shared" si="1"/>
        <v>90</v>
      </c>
      <c r="AC62" s="55">
        <v>0</v>
      </c>
      <c r="AD62" s="60"/>
    </row>
    <row r="63" spans="1:30" ht="25.5" customHeight="1">
      <c r="A63" s="28">
        <v>58</v>
      </c>
      <c r="B63" s="42" t="s">
        <v>461</v>
      </c>
      <c r="C63" s="60" t="s">
        <v>460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7</v>
      </c>
      <c r="M63" s="52">
        <v>1</v>
      </c>
      <c r="N63" s="52">
        <v>1</v>
      </c>
      <c r="O63" s="52"/>
      <c r="P63" s="52">
        <v>6</v>
      </c>
      <c r="Q63" s="42"/>
      <c r="R63" s="52">
        <v>4</v>
      </c>
      <c r="S63" s="52">
        <v>6</v>
      </c>
      <c r="T63" s="52"/>
      <c r="U63" s="52"/>
      <c r="V63" s="52"/>
      <c r="W63" s="52"/>
      <c r="X63" s="52"/>
      <c r="Y63" s="52" t="s">
        <v>37</v>
      </c>
      <c r="Z63" s="60" t="s">
        <v>37</v>
      </c>
      <c r="AA63" s="64">
        <v>44117</v>
      </c>
      <c r="AB63" s="54">
        <f t="shared" si="0"/>
        <v>25</v>
      </c>
      <c r="AC63" s="55">
        <v>0</v>
      </c>
      <c r="AD63" s="60"/>
    </row>
    <row r="64" spans="1:30" ht="25.5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392</v>
      </c>
      <c r="K64" s="60" t="s">
        <v>8</v>
      </c>
      <c r="L64" s="79">
        <v>16</v>
      </c>
      <c r="M64" s="81">
        <v>1</v>
      </c>
      <c r="N64" s="79">
        <v>1</v>
      </c>
      <c r="O64" s="81">
        <v>25</v>
      </c>
      <c r="P64" s="79">
        <v>25</v>
      </c>
      <c r="Q64" s="81">
        <v>29</v>
      </c>
      <c r="R64" s="61">
        <v>14</v>
      </c>
      <c r="S64" s="62">
        <v>30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44119</v>
      </c>
      <c r="AB64" s="54">
        <f t="shared" si="0"/>
        <v>160</v>
      </c>
      <c r="AC64" s="55">
        <v>2</v>
      </c>
      <c r="AD64" s="60"/>
    </row>
    <row r="65" spans="1:30" ht="25.5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392</v>
      </c>
      <c r="K65" s="60" t="s">
        <v>8</v>
      </c>
      <c r="L65" s="82">
        <v>12</v>
      </c>
      <c r="M65" s="83">
        <v>1</v>
      </c>
      <c r="N65" s="82">
        <v>1</v>
      </c>
      <c r="O65" s="81">
        <v>26</v>
      </c>
      <c r="P65" s="82">
        <v>19</v>
      </c>
      <c r="Q65" s="83">
        <v>26</v>
      </c>
      <c r="R65" s="61">
        <v>17</v>
      </c>
      <c r="S65" s="62">
        <v>21</v>
      </c>
      <c r="T65" s="62"/>
      <c r="U65" s="62"/>
      <c r="V65" s="62"/>
      <c r="W65" s="62"/>
      <c r="X65" s="62">
        <v>19</v>
      </c>
      <c r="Y65" s="63" t="s">
        <v>37</v>
      </c>
      <c r="Z65" s="60" t="s">
        <v>37</v>
      </c>
      <c r="AA65" s="64">
        <v>44119</v>
      </c>
      <c r="AB65" s="54">
        <f t="shared" si="0"/>
        <v>142</v>
      </c>
      <c r="AC65" s="55">
        <v>2</v>
      </c>
      <c r="AD65" s="60"/>
    </row>
    <row r="66" spans="1:30" ht="25.5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392</v>
      </c>
      <c r="K66" s="60" t="s">
        <v>8</v>
      </c>
      <c r="L66" s="82">
        <v>8</v>
      </c>
      <c r="M66" s="83">
        <v>1</v>
      </c>
      <c r="N66" s="82">
        <v>1</v>
      </c>
      <c r="O66" s="81">
        <v>25</v>
      </c>
      <c r="P66" s="82">
        <v>13</v>
      </c>
      <c r="Q66" s="83">
        <v>14</v>
      </c>
      <c r="R66" s="61">
        <v>7</v>
      </c>
      <c r="S66" s="62">
        <v>22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44119</v>
      </c>
      <c r="AB66" s="54">
        <f t="shared" si="0"/>
        <v>110</v>
      </c>
      <c r="AC66" s="55">
        <v>0</v>
      </c>
      <c r="AD66" s="60"/>
    </row>
    <row r="67" spans="1:30" ht="25.5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392</v>
      </c>
      <c r="K67" s="60" t="s">
        <v>8</v>
      </c>
      <c r="L67" s="82">
        <v>9</v>
      </c>
      <c r="M67" s="83">
        <v>1</v>
      </c>
      <c r="N67" s="82">
        <v>1</v>
      </c>
      <c r="O67" s="81">
        <v>25</v>
      </c>
      <c r="P67" s="82">
        <v>11</v>
      </c>
      <c r="Q67" s="83">
        <v>28</v>
      </c>
      <c r="R67" s="61">
        <v>15</v>
      </c>
      <c r="S67" s="62">
        <v>18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44119</v>
      </c>
      <c r="AB67" s="54">
        <f t="shared" si="0"/>
        <v>127</v>
      </c>
      <c r="AC67" s="55">
        <v>1</v>
      </c>
      <c r="AD67" s="60"/>
    </row>
    <row r="68" spans="1:30" ht="25.5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392</v>
      </c>
      <c r="K68" s="60" t="s">
        <v>9</v>
      </c>
      <c r="L68" s="82">
        <v>16</v>
      </c>
      <c r="M68" s="83">
        <v>1</v>
      </c>
      <c r="N68" s="82">
        <v>1</v>
      </c>
      <c r="O68" s="81">
        <v>24</v>
      </c>
      <c r="P68" s="82">
        <v>36</v>
      </c>
      <c r="Q68" s="83">
        <v>34</v>
      </c>
      <c r="R68" s="61">
        <v>14</v>
      </c>
      <c r="S68" s="62">
        <v>48</v>
      </c>
      <c r="T68" s="62"/>
      <c r="U68" s="62"/>
      <c r="V68" s="62"/>
      <c r="W68" s="62"/>
      <c r="X68" s="62">
        <v>19</v>
      </c>
      <c r="Y68" s="63" t="s">
        <v>37</v>
      </c>
      <c r="Z68" s="60" t="s">
        <v>37</v>
      </c>
      <c r="AA68" s="64">
        <v>44119</v>
      </c>
      <c r="AB68" s="54">
        <f t="shared" si="0"/>
        <v>193</v>
      </c>
      <c r="AC68" s="55">
        <v>2</v>
      </c>
      <c r="AD68" s="60"/>
    </row>
    <row r="69" spans="1:30" ht="25.5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392</v>
      </c>
      <c r="K69" s="60" t="s">
        <v>8</v>
      </c>
      <c r="L69" s="82">
        <v>13</v>
      </c>
      <c r="M69" s="83">
        <v>1</v>
      </c>
      <c r="N69" s="82">
        <v>1</v>
      </c>
      <c r="O69" s="81">
        <v>24</v>
      </c>
      <c r="P69" s="82">
        <v>11</v>
      </c>
      <c r="Q69" s="83">
        <v>31</v>
      </c>
      <c r="R69" s="61">
        <v>15</v>
      </c>
      <c r="S69" s="62">
        <v>15</v>
      </c>
      <c r="T69" s="62"/>
      <c r="U69" s="62"/>
      <c r="V69" s="62"/>
      <c r="W69" s="62"/>
      <c r="X69" s="62">
        <v>19</v>
      </c>
      <c r="Y69" s="63" t="s">
        <v>37</v>
      </c>
      <c r="Z69" s="60" t="s">
        <v>37</v>
      </c>
      <c r="AA69" s="64">
        <v>44119</v>
      </c>
      <c r="AB69" s="54">
        <f t="shared" si="0"/>
        <v>130</v>
      </c>
      <c r="AC69" s="55">
        <v>0</v>
      </c>
      <c r="AD69" s="60"/>
    </row>
    <row r="70" spans="1:30" ht="25.5" customHeight="1">
      <c r="A70" s="27">
        <v>65</v>
      </c>
      <c r="B70" s="77" t="s">
        <v>488</v>
      </c>
      <c r="C70" s="60" t="s">
        <v>487</v>
      </c>
      <c r="D70" s="43">
        <v>13843697</v>
      </c>
      <c r="E70" s="60" t="s">
        <v>28</v>
      </c>
      <c r="F70" s="55" t="s">
        <v>71</v>
      </c>
      <c r="G70" s="101">
        <v>44100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2</v>
      </c>
      <c r="M70" s="81">
        <v>1</v>
      </c>
      <c r="N70" s="79">
        <v>1</v>
      </c>
      <c r="O70" s="81"/>
      <c r="P70" s="79">
        <v>8</v>
      </c>
      <c r="Q70" s="81"/>
      <c r="R70" s="61">
        <v>1</v>
      </c>
      <c r="S70" s="62">
        <v>9</v>
      </c>
      <c r="T70" s="62"/>
      <c r="U70" s="62"/>
      <c r="V70" s="62"/>
      <c r="W70" s="62"/>
      <c r="X70" s="62">
        <v>8</v>
      </c>
      <c r="Y70" s="63" t="s">
        <v>37</v>
      </c>
      <c r="Z70" s="60" t="s">
        <v>37</v>
      </c>
      <c r="AA70" s="117">
        <v>44112</v>
      </c>
      <c r="AB70" s="54">
        <f t="shared" si="0"/>
        <v>30</v>
      </c>
      <c r="AC70" s="55">
        <v>4</v>
      </c>
      <c r="AD70" s="60"/>
    </row>
    <row r="71" spans="1:30" ht="25.5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12</v>
      </c>
      <c r="M71" s="83"/>
      <c r="N71" s="82">
        <v>1</v>
      </c>
      <c r="O71" s="83">
        <v>8</v>
      </c>
      <c r="P71" s="82">
        <v>50</v>
      </c>
      <c r="Q71" s="83">
        <v>24</v>
      </c>
      <c r="R71" s="61">
        <v>19</v>
      </c>
      <c r="S71" s="62">
        <v>42</v>
      </c>
      <c r="T71" s="62"/>
      <c r="U71" s="62"/>
      <c r="V71" s="62"/>
      <c r="W71" s="62"/>
      <c r="X71" s="62">
        <v>34</v>
      </c>
      <c r="Y71" s="63" t="s">
        <v>37</v>
      </c>
      <c r="Z71" s="60" t="s">
        <v>37</v>
      </c>
      <c r="AA71" s="64">
        <v>44119</v>
      </c>
      <c r="AB71" s="54">
        <f t="shared" si="0"/>
        <v>190</v>
      </c>
      <c r="AC71" s="55">
        <v>11</v>
      </c>
      <c r="AD71" s="60"/>
    </row>
    <row r="72" spans="1:30" ht="25.5" customHeight="1">
      <c r="A72" s="27">
        <v>67</v>
      </c>
      <c r="B72" s="78" t="s">
        <v>404</v>
      </c>
      <c r="C72" s="60" t="s">
        <v>405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10</v>
      </c>
      <c r="P72" s="82">
        <v>42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20</v>
      </c>
      <c r="Y72" s="63" t="s">
        <v>37</v>
      </c>
      <c r="Z72" s="60" t="s">
        <v>37</v>
      </c>
      <c r="AA72" s="64">
        <v>44119</v>
      </c>
      <c r="AB72" s="54">
        <f>SUBTOTAL(9,L72:X72)</f>
        <v>95</v>
      </c>
      <c r="AC72" s="55">
        <v>12</v>
      </c>
      <c r="AD72" s="60"/>
    </row>
    <row r="73" spans="1:30" ht="25.5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14</v>
      </c>
      <c r="M73" s="83"/>
      <c r="N73" s="82">
        <v>2</v>
      </c>
      <c r="O73" s="83">
        <v>5</v>
      </c>
      <c r="P73" s="82">
        <v>53</v>
      </c>
      <c r="Q73" s="83">
        <v>19</v>
      </c>
      <c r="R73" s="61">
        <v>13</v>
      </c>
      <c r="S73" s="62">
        <v>14</v>
      </c>
      <c r="T73" s="62"/>
      <c r="U73" s="62"/>
      <c r="V73" s="62"/>
      <c r="W73" s="62"/>
      <c r="X73" s="62">
        <v>23</v>
      </c>
      <c r="Y73" s="63" t="s">
        <v>37</v>
      </c>
      <c r="Z73" s="60" t="s">
        <v>37</v>
      </c>
      <c r="AA73" s="64">
        <v>44118</v>
      </c>
      <c r="AB73" s="54">
        <f t="shared" si="0"/>
        <v>143</v>
      </c>
      <c r="AC73" s="55">
        <v>15</v>
      </c>
      <c r="AD73" s="60"/>
    </row>
    <row r="74" spans="1:30" ht="25.5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393</v>
      </c>
      <c r="K74" s="60" t="s">
        <v>9</v>
      </c>
      <c r="L74" s="52">
        <v>15</v>
      </c>
      <c r="M74" s="52">
        <v>1</v>
      </c>
      <c r="N74" s="52">
        <v>1</v>
      </c>
      <c r="O74" s="52">
        <v>1</v>
      </c>
      <c r="P74" s="52">
        <v>63</v>
      </c>
      <c r="Q74" s="52">
        <v>19</v>
      </c>
      <c r="R74" s="61">
        <v>4</v>
      </c>
      <c r="S74" s="62">
        <v>57</v>
      </c>
      <c r="T74" s="62"/>
      <c r="U74" s="62"/>
      <c r="V74" s="62"/>
      <c r="W74" s="120"/>
      <c r="X74" s="62"/>
      <c r="Y74" s="63" t="s">
        <v>37</v>
      </c>
      <c r="Z74" s="60" t="s">
        <v>37</v>
      </c>
      <c r="AA74" s="64">
        <v>44119</v>
      </c>
      <c r="AB74" s="54">
        <f t="shared" si="0"/>
        <v>161</v>
      </c>
      <c r="AC74" s="55">
        <v>1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393</v>
      </c>
      <c r="K75" s="60" t="s">
        <v>9</v>
      </c>
      <c r="L75" s="52">
        <v>12</v>
      </c>
      <c r="M75" s="52">
        <v>1</v>
      </c>
      <c r="N75" s="52">
        <v>1</v>
      </c>
      <c r="O75" s="52"/>
      <c r="P75" s="52">
        <v>45</v>
      </c>
      <c r="Q75" s="52">
        <v>31</v>
      </c>
      <c r="R75" s="61">
        <v>4</v>
      </c>
      <c r="S75" s="62">
        <v>21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44116</v>
      </c>
      <c r="AB75" s="54">
        <f t="shared" ref="AB75:AB119" si="2">SUM(L75:X75)</f>
        <v>115</v>
      </c>
      <c r="AC75" s="55">
        <v>0</v>
      </c>
      <c r="AD75" s="60"/>
    </row>
    <row r="76" spans="1:30" ht="25.5" customHeight="1">
      <c r="A76" s="27">
        <v>71</v>
      </c>
      <c r="B76" s="52" t="s">
        <v>465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393</v>
      </c>
      <c r="K76" s="60" t="s">
        <v>9</v>
      </c>
      <c r="L76" s="52">
        <v>18</v>
      </c>
      <c r="M76" s="52">
        <v>1</v>
      </c>
      <c r="N76" s="52">
        <v>1</v>
      </c>
      <c r="O76" s="52"/>
      <c r="P76" s="52">
        <v>33</v>
      </c>
      <c r="Q76" s="52">
        <v>35</v>
      </c>
      <c r="R76" s="61">
        <v>7</v>
      </c>
      <c r="S76" s="62">
        <v>41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44117</v>
      </c>
      <c r="AB76" s="54">
        <f t="shared" si="2"/>
        <v>136</v>
      </c>
      <c r="AC76" s="55">
        <v>0</v>
      </c>
      <c r="AD76" s="60"/>
    </row>
    <row r="77" spans="1:30" ht="25.5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393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393</v>
      </c>
      <c r="K78" s="60" t="s">
        <v>9</v>
      </c>
      <c r="L78" s="52">
        <v>15</v>
      </c>
      <c r="M78" s="52"/>
      <c r="N78" s="52">
        <v>1</v>
      </c>
      <c r="O78" s="52"/>
      <c r="P78" s="52">
        <v>7</v>
      </c>
      <c r="Q78" s="52">
        <v>23</v>
      </c>
      <c r="R78" s="61">
        <v>4</v>
      </c>
      <c r="S78" s="62">
        <v>12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44119</v>
      </c>
      <c r="AB78" s="54">
        <f t="shared" si="2"/>
        <v>62</v>
      </c>
      <c r="AC78" s="55">
        <v>0</v>
      </c>
      <c r="AD78" s="60"/>
    </row>
    <row r="79" spans="1:30" ht="25.5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393</v>
      </c>
      <c r="K79" s="60" t="s">
        <v>9</v>
      </c>
      <c r="L79" s="52">
        <v>7</v>
      </c>
      <c r="M79" s="52">
        <v>1</v>
      </c>
      <c r="N79" s="52">
        <v>1</v>
      </c>
      <c r="O79" s="52"/>
      <c r="P79" s="52">
        <v>20</v>
      </c>
      <c r="Q79" s="52">
        <v>25</v>
      </c>
      <c r="R79" s="61">
        <v>3</v>
      </c>
      <c r="S79" s="62">
        <v>19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44119</v>
      </c>
      <c r="AB79" s="54">
        <f t="shared" si="2"/>
        <v>76</v>
      </c>
      <c r="AC79" s="55">
        <v>0</v>
      </c>
      <c r="AD79" s="60"/>
    </row>
    <row r="80" spans="1:30" ht="25.5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333</v>
      </c>
      <c r="K80" s="60" t="s">
        <v>8</v>
      </c>
      <c r="L80" s="52">
        <v>13</v>
      </c>
      <c r="M80" s="52">
        <v>1</v>
      </c>
      <c r="N80" s="52">
        <v>1</v>
      </c>
      <c r="O80" s="52">
        <v>4</v>
      </c>
      <c r="P80" s="52">
        <v>68</v>
      </c>
      <c r="Q80" s="52">
        <v>17</v>
      </c>
      <c r="R80" s="61"/>
      <c r="S80" s="62">
        <v>56</v>
      </c>
      <c r="T80" s="62"/>
      <c r="U80" s="62"/>
      <c r="V80" s="62"/>
      <c r="W80" s="62"/>
      <c r="X80" s="62">
        <v>27</v>
      </c>
      <c r="Y80" s="63" t="s">
        <v>37</v>
      </c>
      <c r="Z80" s="60" t="s">
        <v>37</v>
      </c>
      <c r="AA80" s="64">
        <v>44118</v>
      </c>
      <c r="AB80" s="54">
        <f t="shared" si="2"/>
        <v>187</v>
      </c>
      <c r="AC80" s="55">
        <v>0</v>
      </c>
      <c r="AD80" s="60"/>
    </row>
    <row r="81" spans="1:30" ht="25.5" customHeight="1">
      <c r="A81" s="28">
        <v>76</v>
      </c>
      <c r="B81" s="52" t="s">
        <v>471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333</v>
      </c>
      <c r="K81" s="60" t="s">
        <v>8</v>
      </c>
      <c r="L81" s="52">
        <v>14</v>
      </c>
      <c r="M81" s="52">
        <v>1</v>
      </c>
      <c r="N81" s="52">
        <v>1</v>
      </c>
      <c r="O81" s="52">
        <v>3</v>
      </c>
      <c r="P81" s="52">
        <v>37</v>
      </c>
      <c r="Q81" s="52">
        <v>20</v>
      </c>
      <c r="R81" s="61">
        <v>3</v>
      </c>
      <c r="S81" s="62">
        <v>27</v>
      </c>
      <c r="T81" s="62"/>
      <c r="U81" s="62"/>
      <c r="V81" s="62"/>
      <c r="W81" s="62"/>
      <c r="X81" s="62">
        <v>20</v>
      </c>
      <c r="Y81" s="63" t="s">
        <v>37</v>
      </c>
      <c r="Z81" s="60" t="s">
        <v>37</v>
      </c>
      <c r="AA81" s="64">
        <v>44118</v>
      </c>
      <c r="AB81" s="54">
        <f t="shared" si="2"/>
        <v>126</v>
      </c>
      <c r="AC81" s="55">
        <v>0</v>
      </c>
      <c r="AD81" s="60"/>
    </row>
    <row r="82" spans="1:30" ht="25.5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333</v>
      </c>
      <c r="K82" s="60" t="s">
        <v>8</v>
      </c>
      <c r="L82" s="52">
        <v>15</v>
      </c>
      <c r="M82" s="52">
        <v>1</v>
      </c>
      <c r="N82" s="52">
        <v>1</v>
      </c>
      <c r="O82" s="52">
        <v>6</v>
      </c>
      <c r="P82" s="52">
        <v>58</v>
      </c>
      <c r="Q82" s="52">
        <v>16</v>
      </c>
      <c r="R82" s="61">
        <v>13</v>
      </c>
      <c r="S82" s="62">
        <v>47</v>
      </c>
      <c r="T82" s="62"/>
      <c r="U82" s="62"/>
      <c r="V82" s="62"/>
      <c r="W82" s="62"/>
      <c r="X82" s="62">
        <v>24</v>
      </c>
      <c r="Y82" s="63" t="s">
        <v>37</v>
      </c>
      <c r="Z82" s="60" t="s">
        <v>37</v>
      </c>
      <c r="AA82" s="64">
        <v>44104</v>
      </c>
      <c r="AB82" s="54">
        <f t="shared" si="2"/>
        <v>181</v>
      </c>
      <c r="AC82" s="55">
        <v>0</v>
      </c>
      <c r="AD82" s="60"/>
    </row>
    <row r="83" spans="1:30" ht="25.5" customHeight="1">
      <c r="A83" s="28">
        <v>78</v>
      </c>
      <c r="B83" s="52" t="s">
        <v>283</v>
      </c>
      <c r="C83" s="60" t="s">
        <v>443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333</v>
      </c>
      <c r="K83" s="60" t="s">
        <v>8</v>
      </c>
      <c r="L83" s="52">
        <v>14</v>
      </c>
      <c r="M83" s="52">
        <v>1</v>
      </c>
      <c r="N83" s="52">
        <v>1</v>
      </c>
      <c r="O83" s="52">
        <v>2</v>
      </c>
      <c r="P83" s="52">
        <v>35</v>
      </c>
      <c r="Q83" s="52">
        <v>16</v>
      </c>
      <c r="R83" s="61">
        <v>12</v>
      </c>
      <c r="S83" s="62">
        <v>25</v>
      </c>
      <c r="T83" s="62"/>
      <c r="U83" s="62"/>
      <c r="V83" s="62"/>
      <c r="W83" s="62"/>
      <c r="X83" s="62">
        <v>17</v>
      </c>
      <c r="Y83" s="63" t="s">
        <v>37</v>
      </c>
      <c r="Z83" s="60" t="s">
        <v>37</v>
      </c>
      <c r="AA83" s="64">
        <v>44119</v>
      </c>
      <c r="AB83" s="54">
        <f t="shared" si="2"/>
        <v>123</v>
      </c>
      <c r="AC83" s="55">
        <v>0</v>
      </c>
      <c r="AD83" s="60"/>
    </row>
    <row r="84" spans="1:30" ht="25.5" customHeight="1">
      <c r="A84" s="27">
        <v>79</v>
      </c>
      <c r="B84" s="52" t="s">
        <v>297</v>
      </c>
      <c r="C84" s="60" t="s">
        <v>298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313</v>
      </c>
      <c r="J84" s="60" t="s">
        <v>223</v>
      </c>
      <c r="K84" s="60" t="s">
        <v>9</v>
      </c>
      <c r="L84" s="52">
        <v>10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17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44075</v>
      </c>
      <c r="AB84" s="54">
        <f t="shared" si="2"/>
        <v>50</v>
      </c>
      <c r="AC84" s="55">
        <v>0</v>
      </c>
      <c r="AD84" s="60"/>
    </row>
    <row r="85" spans="1:30" ht="25.5" customHeight="1">
      <c r="A85" s="28">
        <v>80</v>
      </c>
      <c r="B85" s="52" t="s">
        <v>299</v>
      </c>
      <c r="C85" s="60" t="s">
        <v>300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314</v>
      </c>
      <c r="J85" s="60" t="s">
        <v>224</v>
      </c>
      <c r="K85" s="60" t="s">
        <v>8</v>
      </c>
      <c r="L85" s="52">
        <v>23</v>
      </c>
      <c r="M85" s="52">
        <v>1</v>
      </c>
      <c r="N85" s="52">
        <v>1</v>
      </c>
      <c r="O85" s="52">
        <v>1</v>
      </c>
      <c r="P85" s="52">
        <v>60</v>
      </c>
      <c r="Q85" s="52">
        <v>32</v>
      </c>
      <c r="R85" s="61">
        <v>14</v>
      </c>
      <c r="S85" s="62">
        <v>56</v>
      </c>
      <c r="T85" s="62"/>
      <c r="U85" s="62"/>
      <c r="V85" s="62"/>
      <c r="W85" s="62"/>
      <c r="X85" s="62">
        <v>25</v>
      </c>
      <c r="Y85" s="63" t="s">
        <v>37</v>
      </c>
      <c r="Z85" s="60" t="s">
        <v>37</v>
      </c>
      <c r="AA85" s="64">
        <v>44119</v>
      </c>
      <c r="AB85" s="54">
        <f t="shared" si="2"/>
        <v>213</v>
      </c>
      <c r="AC85" s="55">
        <v>0</v>
      </c>
      <c r="AD85" s="60"/>
    </row>
    <row r="86" spans="1:30" ht="25.5" customHeight="1">
      <c r="A86" s="27">
        <v>81</v>
      </c>
      <c r="B86" s="52" t="s">
        <v>301</v>
      </c>
      <c r="C86" s="60" t="s">
        <v>302</v>
      </c>
      <c r="D86" s="52" t="s">
        <v>291</v>
      </c>
      <c r="E86" s="60" t="s">
        <v>28</v>
      </c>
      <c r="F86" s="55" t="s">
        <v>71</v>
      </c>
      <c r="G86" s="101">
        <v>42537</v>
      </c>
      <c r="H86" s="55" t="s">
        <v>31</v>
      </c>
      <c r="I86" s="52" t="s">
        <v>315</v>
      </c>
      <c r="J86" s="60" t="s">
        <v>224</v>
      </c>
      <c r="K86" s="60" t="s">
        <v>8</v>
      </c>
      <c r="L86" s="52">
        <v>15</v>
      </c>
      <c r="M86" s="52">
        <v>1</v>
      </c>
      <c r="N86" s="52">
        <v>1</v>
      </c>
      <c r="O86" s="52">
        <v>4</v>
      </c>
      <c r="P86" s="52">
        <v>3</v>
      </c>
      <c r="Q86" s="52">
        <v>18</v>
      </c>
      <c r="R86" s="61">
        <v>3</v>
      </c>
      <c r="S86" s="62">
        <v>2</v>
      </c>
      <c r="T86" s="62"/>
      <c r="U86" s="62"/>
      <c r="V86" s="62"/>
      <c r="W86" s="62"/>
      <c r="X86" s="62"/>
      <c r="Y86" s="63" t="s">
        <v>37</v>
      </c>
      <c r="Z86" s="60" t="s">
        <v>37</v>
      </c>
      <c r="AA86" s="64">
        <v>44117</v>
      </c>
      <c r="AB86" s="54">
        <f t="shared" si="2"/>
        <v>47</v>
      </c>
      <c r="AC86" s="55">
        <v>0</v>
      </c>
      <c r="AD86" s="60"/>
    </row>
    <row r="87" spans="1:30" ht="25.5" customHeight="1">
      <c r="A87" s="28">
        <v>82</v>
      </c>
      <c r="B87" s="52" t="s">
        <v>481</v>
      </c>
      <c r="C87" s="60" t="s">
        <v>482</v>
      </c>
      <c r="D87" s="104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316</v>
      </c>
      <c r="J87" s="60" t="s">
        <v>223</v>
      </c>
      <c r="K87" s="60" t="s">
        <v>9</v>
      </c>
      <c r="L87" s="52">
        <v>3</v>
      </c>
      <c r="M87" s="52">
        <v>1</v>
      </c>
      <c r="N87" s="52">
        <v>1</v>
      </c>
      <c r="O87" s="52"/>
      <c r="P87" s="52">
        <v>1</v>
      </c>
      <c r="Q87" s="52"/>
      <c r="R87" s="61"/>
      <c r="S87" s="62">
        <v>1</v>
      </c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44117</v>
      </c>
      <c r="AB87" s="54"/>
      <c r="AC87" s="55">
        <v>0</v>
      </c>
      <c r="AD87" s="60"/>
    </row>
    <row r="88" spans="1:30" ht="25.5" customHeight="1">
      <c r="A88" s="27">
        <v>83</v>
      </c>
      <c r="B88" s="52" t="s">
        <v>303</v>
      </c>
      <c r="C88" s="60" t="s">
        <v>304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374</v>
      </c>
      <c r="J88" s="60" t="s">
        <v>224</v>
      </c>
      <c r="K88" s="60" t="s">
        <v>8</v>
      </c>
      <c r="L88" s="52">
        <v>13</v>
      </c>
      <c r="M88" s="52">
        <v>1</v>
      </c>
      <c r="N88" s="52">
        <v>1</v>
      </c>
      <c r="O88" s="52">
        <v>1</v>
      </c>
      <c r="P88" s="52">
        <v>54</v>
      </c>
      <c r="Q88" s="52">
        <v>17</v>
      </c>
      <c r="R88" s="61">
        <v>11</v>
      </c>
      <c r="S88" s="62">
        <v>39</v>
      </c>
      <c r="T88" s="62"/>
      <c r="U88" s="62"/>
      <c r="V88" s="62"/>
      <c r="W88" s="62"/>
      <c r="X88" s="62">
        <v>27</v>
      </c>
      <c r="Y88" s="63" t="s">
        <v>37</v>
      </c>
      <c r="Z88" s="60" t="s">
        <v>37</v>
      </c>
      <c r="AA88" s="64">
        <v>44119</v>
      </c>
      <c r="AB88" s="54">
        <f t="shared" si="2"/>
        <v>164</v>
      </c>
      <c r="AC88" s="55">
        <v>0</v>
      </c>
      <c r="AD88" s="60"/>
    </row>
    <row r="89" spans="1:30" ht="25.5" customHeight="1">
      <c r="A89" s="28">
        <v>84</v>
      </c>
      <c r="B89" s="52" t="s">
        <v>489</v>
      </c>
      <c r="C89" s="60" t="s">
        <v>484</v>
      </c>
      <c r="D89" s="104">
        <v>1143456999</v>
      </c>
      <c r="E89" s="60" t="s">
        <v>27</v>
      </c>
      <c r="F89" s="55" t="s">
        <v>71</v>
      </c>
      <c r="G89" s="101">
        <v>44075</v>
      </c>
      <c r="H89" s="55" t="s">
        <v>31</v>
      </c>
      <c r="I89" s="52" t="s">
        <v>314</v>
      </c>
      <c r="J89" s="60" t="s">
        <v>224</v>
      </c>
      <c r="K89" s="60" t="s">
        <v>8</v>
      </c>
      <c r="L89" s="52">
        <v>5</v>
      </c>
      <c r="M89" s="52">
        <v>1</v>
      </c>
      <c r="N89" s="52">
        <v>1</v>
      </c>
      <c r="O89" s="52">
        <v>1</v>
      </c>
      <c r="P89" s="52">
        <v>17</v>
      </c>
      <c r="Q89" s="52"/>
      <c r="R89" s="61">
        <v>16</v>
      </c>
      <c r="S89" s="62">
        <v>16</v>
      </c>
      <c r="T89" s="62"/>
      <c r="U89" s="62"/>
      <c r="V89" s="62"/>
      <c r="W89" s="62"/>
      <c r="X89" s="62">
        <v>17</v>
      </c>
      <c r="Y89" s="63" t="s">
        <v>37</v>
      </c>
      <c r="Z89" s="60" t="s">
        <v>37</v>
      </c>
      <c r="AA89" s="64">
        <v>44117</v>
      </c>
      <c r="AB89" s="54">
        <f t="shared" si="2"/>
        <v>74</v>
      </c>
      <c r="AC89" s="55">
        <v>0</v>
      </c>
      <c r="AD89" s="60"/>
    </row>
    <row r="90" spans="1:30" ht="25.5" customHeight="1">
      <c r="A90" s="27">
        <v>85</v>
      </c>
      <c r="B90" s="52" t="s">
        <v>305</v>
      </c>
      <c r="C90" s="60" t="s">
        <v>306</v>
      </c>
      <c r="D90" s="52" t="s">
        <v>293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317</v>
      </c>
      <c r="J90" s="60" t="s">
        <v>223</v>
      </c>
      <c r="K90" s="60" t="s">
        <v>9</v>
      </c>
      <c r="L90" s="52">
        <v>10</v>
      </c>
      <c r="M90" s="52"/>
      <c r="N90" s="52">
        <v>1</v>
      </c>
      <c r="O90" s="52"/>
      <c r="P90" s="52">
        <v>1</v>
      </c>
      <c r="Q90" s="52">
        <v>20</v>
      </c>
      <c r="R90" s="61"/>
      <c r="S90" s="62">
        <v>3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44119</v>
      </c>
      <c r="AB90" s="54">
        <f t="shared" si="2"/>
        <v>36</v>
      </c>
      <c r="AC90" s="55">
        <v>0</v>
      </c>
      <c r="AD90" s="60"/>
    </row>
    <row r="91" spans="1:30" ht="25.5" customHeight="1">
      <c r="A91" s="28">
        <v>86</v>
      </c>
      <c r="B91" s="52" t="s">
        <v>307</v>
      </c>
      <c r="C91" s="60" t="s">
        <v>308</v>
      </c>
      <c r="D91" s="52" t="s">
        <v>294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314</v>
      </c>
      <c r="J91" s="60" t="s">
        <v>224</v>
      </c>
      <c r="K91" s="60" t="s">
        <v>8</v>
      </c>
      <c r="L91" s="52">
        <v>12</v>
      </c>
      <c r="M91" s="52">
        <v>1</v>
      </c>
      <c r="N91" s="52">
        <v>1</v>
      </c>
      <c r="O91" s="52">
        <v>8</v>
      </c>
      <c r="P91" s="52">
        <v>49</v>
      </c>
      <c r="Q91" s="52">
        <v>16</v>
      </c>
      <c r="R91" s="61">
        <v>9</v>
      </c>
      <c r="S91" s="62">
        <v>9</v>
      </c>
      <c r="T91" s="62"/>
      <c r="U91" s="62"/>
      <c r="V91" s="62"/>
      <c r="W91" s="62"/>
      <c r="X91" s="62">
        <v>21</v>
      </c>
      <c r="Y91" s="63" t="s">
        <v>37</v>
      </c>
      <c r="Z91" s="60" t="s">
        <v>37</v>
      </c>
      <c r="AA91" s="64">
        <v>44118</v>
      </c>
      <c r="AB91" s="54">
        <f t="shared" si="2"/>
        <v>126</v>
      </c>
      <c r="AC91" s="55">
        <v>0</v>
      </c>
      <c r="AD91" s="60"/>
    </row>
    <row r="92" spans="1:30" ht="25.5" customHeight="1">
      <c r="A92" s="27">
        <v>87</v>
      </c>
      <c r="B92" s="52" t="s">
        <v>309</v>
      </c>
      <c r="C92" s="60" t="s">
        <v>310</v>
      </c>
      <c r="D92" s="52" t="s">
        <v>295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318</v>
      </c>
      <c r="J92" s="60" t="s">
        <v>223</v>
      </c>
      <c r="K92" s="60" t="s">
        <v>9</v>
      </c>
      <c r="L92" s="52">
        <v>6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44117</v>
      </c>
      <c r="AB92" s="54">
        <f t="shared" si="2"/>
        <v>38</v>
      </c>
      <c r="AC92" s="55">
        <v>0</v>
      </c>
      <c r="AD92" s="60"/>
    </row>
    <row r="93" spans="1:30" ht="25.5" customHeight="1">
      <c r="A93" s="28">
        <v>88</v>
      </c>
      <c r="B93" s="52" t="s">
        <v>311</v>
      </c>
      <c r="C93" s="60" t="s">
        <v>312</v>
      </c>
      <c r="D93" s="52" t="s">
        <v>296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319</v>
      </c>
      <c r="J93" s="60" t="s">
        <v>223</v>
      </c>
      <c r="K93" s="60" t="s">
        <v>9</v>
      </c>
      <c r="L93" s="52">
        <v>11</v>
      </c>
      <c r="M93" s="52">
        <v>1</v>
      </c>
      <c r="N93" s="52">
        <v>1</v>
      </c>
      <c r="O93" s="52">
        <v>5</v>
      </c>
      <c r="P93" s="52">
        <v>21</v>
      </c>
      <c r="Q93" s="52">
        <v>29</v>
      </c>
      <c r="R93" s="61">
        <v>8</v>
      </c>
      <c r="S93" s="62">
        <v>39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44117</v>
      </c>
      <c r="AB93" s="54">
        <f t="shared" si="2"/>
        <v>119</v>
      </c>
      <c r="AC93" s="55">
        <v>0</v>
      </c>
      <c r="AD93" s="60"/>
    </row>
    <row r="94" spans="1:30" ht="25.5" customHeight="1">
      <c r="A94" s="27">
        <v>89</v>
      </c>
      <c r="B94" s="52" t="s">
        <v>324</v>
      </c>
      <c r="C94" s="60" t="s">
        <v>325</v>
      </c>
      <c r="D94" s="52" t="s">
        <v>320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331</v>
      </c>
      <c r="J94" s="60" t="s">
        <v>332</v>
      </c>
      <c r="K94" s="60" t="s">
        <v>9</v>
      </c>
      <c r="L94" s="52">
        <v>29</v>
      </c>
      <c r="M94" s="52">
        <v>1</v>
      </c>
      <c r="N94" s="52">
        <v>1</v>
      </c>
      <c r="O94" s="61">
        <v>3</v>
      </c>
      <c r="P94" s="52">
        <v>32</v>
      </c>
      <c r="Q94" s="61">
        <v>20</v>
      </c>
      <c r="R94" s="52">
        <v>7</v>
      </c>
      <c r="S94" s="62">
        <v>12</v>
      </c>
      <c r="T94" s="52">
        <v>27</v>
      </c>
      <c r="U94" s="62">
        <v>1</v>
      </c>
      <c r="V94" s="62">
        <v>2</v>
      </c>
      <c r="W94" s="62"/>
      <c r="X94" s="62">
        <v>11</v>
      </c>
      <c r="Y94" s="63" t="s">
        <v>37</v>
      </c>
      <c r="Z94" s="60" t="s">
        <v>37</v>
      </c>
      <c r="AA94" s="64">
        <v>44118</v>
      </c>
      <c r="AB94" s="54">
        <f t="shared" si="2"/>
        <v>146</v>
      </c>
      <c r="AC94" s="55">
        <v>3</v>
      </c>
      <c r="AD94" s="60"/>
    </row>
    <row r="95" spans="1:30" ht="25.5" customHeight="1">
      <c r="A95" s="28">
        <v>90</v>
      </c>
      <c r="B95" s="52" t="s">
        <v>427</v>
      </c>
      <c r="C95" s="60" t="s">
        <v>428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331</v>
      </c>
      <c r="J95" s="60" t="s">
        <v>332</v>
      </c>
      <c r="K95" s="60" t="s">
        <v>9</v>
      </c>
      <c r="L95" s="52">
        <v>24</v>
      </c>
      <c r="M95" s="52">
        <v>1</v>
      </c>
      <c r="N95" s="52">
        <v>1</v>
      </c>
      <c r="O95" s="61"/>
      <c r="P95" s="52">
        <v>24</v>
      </c>
      <c r="Q95" s="61">
        <v>6</v>
      </c>
      <c r="R95" s="52">
        <v>17</v>
      </c>
      <c r="S95" s="62">
        <v>17</v>
      </c>
      <c r="T95" s="52">
        <v>15</v>
      </c>
      <c r="U95" s="62">
        <v>1</v>
      </c>
      <c r="V95" s="62">
        <v>1</v>
      </c>
      <c r="W95" s="62"/>
      <c r="X95" s="62">
        <v>11</v>
      </c>
      <c r="Y95" s="63" t="s">
        <v>37</v>
      </c>
      <c r="Z95" s="60" t="s">
        <v>37</v>
      </c>
      <c r="AA95" s="64">
        <v>44118</v>
      </c>
      <c r="AB95" s="54">
        <f t="shared" si="2"/>
        <v>118</v>
      </c>
      <c r="AC95" s="55">
        <v>6</v>
      </c>
      <c r="AD95" s="60"/>
    </row>
    <row r="96" spans="1:30" ht="25.5" customHeight="1">
      <c r="A96" s="27">
        <v>91</v>
      </c>
      <c r="B96" s="52" t="s">
        <v>326</v>
      </c>
      <c r="C96" s="60" t="s">
        <v>327</v>
      </c>
      <c r="D96" s="52" t="s">
        <v>321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331</v>
      </c>
      <c r="J96" s="60" t="s">
        <v>332</v>
      </c>
      <c r="K96" s="60" t="s">
        <v>9</v>
      </c>
      <c r="L96" s="52">
        <v>24</v>
      </c>
      <c r="M96" s="52">
        <v>1</v>
      </c>
      <c r="N96" s="52">
        <v>1</v>
      </c>
      <c r="O96" s="61">
        <v>2</v>
      </c>
      <c r="P96" s="52">
        <v>36</v>
      </c>
      <c r="Q96" s="61">
        <v>17</v>
      </c>
      <c r="R96" s="52">
        <v>25</v>
      </c>
      <c r="S96" s="62">
        <v>27</v>
      </c>
      <c r="T96" s="52">
        <v>25</v>
      </c>
      <c r="U96" s="62">
        <v>2</v>
      </c>
      <c r="V96" s="62">
        <v>1</v>
      </c>
      <c r="W96" s="62"/>
      <c r="X96" s="62">
        <v>14</v>
      </c>
      <c r="Y96" s="63" t="s">
        <v>37</v>
      </c>
      <c r="Z96" s="60" t="s">
        <v>37</v>
      </c>
      <c r="AA96" s="64">
        <v>44118</v>
      </c>
      <c r="AB96" s="54">
        <f t="shared" si="2"/>
        <v>175</v>
      </c>
      <c r="AC96" s="55">
        <v>2</v>
      </c>
      <c r="AD96" s="60"/>
    </row>
    <row r="97" spans="1:30" ht="25.5" customHeight="1">
      <c r="A97" s="28">
        <v>92</v>
      </c>
      <c r="B97" s="52" t="s">
        <v>328</v>
      </c>
      <c r="C97" s="60" t="s">
        <v>329</v>
      </c>
      <c r="D97" s="52" t="s">
        <v>322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331</v>
      </c>
      <c r="J97" s="60" t="s">
        <v>332</v>
      </c>
      <c r="K97" s="60" t="s">
        <v>9</v>
      </c>
      <c r="L97" s="52">
        <v>30</v>
      </c>
      <c r="M97" s="52">
        <v>1</v>
      </c>
      <c r="N97" s="52">
        <v>1</v>
      </c>
      <c r="O97" s="61">
        <v>1</v>
      </c>
      <c r="P97" s="52">
        <v>28</v>
      </c>
      <c r="Q97" s="61">
        <v>19</v>
      </c>
      <c r="R97" s="52">
        <v>7</v>
      </c>
      <c r="S97" s="62">
        <v>7</v>
      </c>
      <c r="T97" s="52">
        <v>23</v>
      </c>
      <c r="U97" s="62">
        <v>1</v>
      </c>
      <c r="V97" s="62">
        <v>1</v>
      </c>
      <c r="W97" s="62"/>
      <c r="X97" s="62">
        <v>6</v>
      </c>
      <c r="Y97" s="63" t="s">
        <v>37</v>
      </c>
      <c r="Z97" s="60" t="s">
        <v>37</v>
      </c>
      <c r="AA97" s="64">
        <v>44119</v>
      </c>
      <c r="AB97" s="54">
        <f t="shared" si="2"/>
        <v>125</v>
      </c>
      <c r="AC97" s="55">
        <v>1</v>
      </c>
      <c r="AD97" s="60"/>
    </row>
    <row r="98" spans="1:30" ht="25.5" customHeight="1">
      <c r="A98" s="27">
        <v>93</v>
      </c>
      <c r="B98" s="52" t="s">
        <v>185</v>
      </c>
      <c r="C98" s="60" t="s">
        <v>330</v>
      </c>
      <c r="D98" s="52" t="s">
        <v>323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331</v>
      </c>
      <c r="J98" s="60" t="s">
        <v>332</v>
      </c>
      <c r="K98" s="60" t="s">
        <v>9</v>
      </c>
      <c r="L98" s="52">
        <v>26</v>
      </c>
      <c r="M98" s="52">
        <v>1</v>
      </c>
      <c r="N98" s="52">
        <v>1</v>
      </c>
      <c r="O98" s="61"/>
      <c r="P98" s="52">
        <v>47</v>
      </c>
      <c r="Q98" s="61">
        <v>19</v>
      </c>
      <c r="R98" s="52">
        <v>19</v>
      </c>
      <c r="S98" s="62">
        <v>22</v>
      </c>
      <c r="T98" s="52">
        <v>24</v>
      </c>
      <c r="U98" s="62">
        <v>3</v>
      </c>
      <c r="V98" s="62">
        <v>2</v>
      </c>
      <c r="W98" s="62"/>
      <c r="X98" s="62">
        <v>11</v>
      </c>
      <c r="Y98" s="63" t="s">
        <v>37</v>
      </c>
      <c r="Z98" s="60" t="s">
        <v>37</v>
      </c>
      <c r="AA98" s="64">
        <v>44118</v>
      </c>
      <c r="AB98" s="54">
        <f t="shared" si="2"/>
        <v>175</v>
      </c>
      <c r="AC98" s="55">
        <v>0</v>
      </c>
      <c r="AD98" s="60"/>
    </row>
    <row r="99" spans="1:30" ht="25.5" customHeight="1">
      <c r="A99" s="28">
        <v>94</v>
      </c>
      <c r="B99" s="52" t="s">
        <v>431</v>
      </c>
      <c r="C99" s="60" t="s">
        <v>432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331</v>
      </c>
      <c r="J99" s="60" t="s">
        <v>332</v>
      </c>
      <c r="K99" s="60" t="s">
        <v>9</v>
      </c>
      <c r="L99" s="52">
        <v>30</v>
      </c>
      <c r="M99" s="52">
        <v>1</v>
      </c>
      <c r="N99" s="52">
        <v>1</v>
      </c>
      <c r="O99" s="61"/>
      <c r="P99" s="52">
        <v>33</v>
      </c>
      <c r="Q99" s="61">
        <v>3</v>
      </c>
      <c r="R99" s="52">
        <v>19</v>
      </c>
      <c r="S99" s="62">
        <v>21</v>
      </c>
      <c r="T99" s="52">
        <v>15</v>
      </c>
      <c r="U99" s="62">
        <v>1</v>
      </c>
      <c r="V99" s="62">
        <v>1</v>
      </c>
      <c r="W99" s="62"/>
      <c r="X99" s="62">
        <v>12</v>
      </c>
      <c r="Y99" s="63" t="s">
        <v>37</v>
      </c>
      <c r="Z99" s="60" t="s">
        <v>37</v>
      </c>
      <c r="AA99" s="64">
        <v>44117</v>
      </c>
      <c r="AB99" s="54">
        <f>SUBTOTAL(9,L99:V99)</f>
        <v>125</v>
      </c>
      <c r="AC99" s="55">
        <v>0</v>
      </c>
      <c r="AD99" s="60"/>
    </row>
    <row r="100" spans="1:30" ht="25.5" customHeight="1">
      <c r="A100" s="27">
        <v>95</v>
      </c>
      <c r="B100" s="52" t="s">
        <v>429</v>
      </c>
      <c r="C100" s="60" t="s">
        <v>430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331</v>
      </c>
      <c r="J100" s="60" t="s">
        <v>332</v>
      </c>
      <c r="K100" s="60" t="s">
        <v>9</v>
      </c>
      <c r="L100" s="52">
        <v>32</v>
      </c>
      <c r="M100" s="52">
        <v>1</v>
      </c>
      <c r="N100" s="52">
        <v>1</v>
      </c>
      <c r="O100" s="61"/>
      <c r="P100" s="52">
        <v>25</v>
      </c>
      <c r="Q100" s="61"/>
      <c r="R100" s="52">
        <v>8</v>
      </c>
      <c r="S100" s="62">
        <v>17</v>
      </c>
      <c r="T100" s="52">
        <v>18</v>
      </c>
      <c r="U100" s="62">
        <v>1</v>
      </c>
      <c r="V100" s="62">
        <v>1</v>
      </c>
      <c r="W100" s="62"/>
      <c r="X100" s="62">
        <v>11</v>
      </c>
      <c r="Y100" s="63" t="s">
        <v>37</v>
      </c>
      <c r="Z100" s="60" t="s">
        <v>37</v>
      </c>
      <c r="AA100" s="64">
        <v>44117</v>
      </c>
      <c r="AB100" s="54">
        <f t="shared" si="2"/>
        <v>115</v>
      </c>
      <c r="AC100" s="55">
        <v>0</v>
      </c>
      <c r="AD100" s="60"/>
    </row>
    <row r="101" spans="1:30" ht="25.5" customHeight="1">
      <c r="A101" s="28">
        <v>96</v>
      </c>
      <c r="B101" s="52" t="s">
        <v>338</v>
      </c>
      <c r="C101" s="60" t="s">
        <v>339</v>
      </c>
      <c r="D101" s="52" t="s">
        <v>337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340</v>
      </c>
      <c r="J101" s="60" t="s">
        <v>341</v>
      </c>
      <c r="K101" s="60" t="s">
        <v>10</v>
      </c>
      <c r="L101" s="68">
        <v>7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44117</v>
      </c>
      <c r="AB101" s="54">
        <f t="shared" si="2"/>
        <v>66</v>
      </c>
      <c r="AC101" s="55">
        <v>0</v>
      </c>
      <c r="AD101" s="60"/>
    </row>
    <row r="102" spans="1:30" ht="25.5" customHeight="1">
      <c r="A102" s="27">
        <v>97</v>
      </c>
      <c r="B102" s="77" t="s">
        <v>343</v>
      </c>
      <c r="C102" s="60" t="s">
        <v>344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351</v>
      </c>
      <c r="J102" s="60" t="s">
        <v>356</v>
      </c>
      <c r="K102" s="60" t="s">
        <v>9</v>
      </c>
      <c r="L102" s="68">
        <v>9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44117</v>
      </c>
      <c r="AB102" s="54">
        <f t="shared" si="2"/>
        <v>26</v>
      </c>
      <c r="AC102" s="55">
        <v>0</v>
      </c>
      <c r="AD102" s="60"/>
    </row>
    <row r="103" spans="1:30" ht="25.5" customHeight="1">
      <c r="A103" s="28">
        <v>98</v>
      </c>
      <c r="B103" s="78" t="s">
        <v>345</v>
      </c>
      <c r="C103" s="60" t="s">
        <v>346</v>
      </c>
      <c r="D103" s="85" t="s">
        <v>342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352</v>
      </c>
      <c r="J103" s="60" t="s">
        <v>357</v>
      </c>
      <c r="K103" s="60" t="s">
        <v>10</v>
      </c>
      <c r="L103" s="68">
        <v>9</v>
      </c>
      <c r="M103" s="61">
        <v>1</v>
      </c>
      <c r="N103" s="61">
        <v>2</v>
      </c>
      <c r="O103" s="61"/>
      <c r="P103" s="61">
        <v>3</v>
      </c>
      <c r="Q103" s="61">
        <v>20</v>
      </c>
      <c r="R103" s="61">
        <v>1</v>
      </c>
      <c r="S103" s="62">
        <v>4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44117</v>
      </c>
      <c r="AB103" s="54">
        <f t="shared" si="2"/>
        <v>42</v>
      </c>
      <c r="AC103" s="55">
        <v>0</v>
      </c>
      <c r="AD103" s="60"/>
    </row>
    <row r="104" spans="1:30" ht="25.5" customHeight="1">
      <c r="A104" s="27">
        <v>99</v>
      </c>
      <c r="B104" s="78" t="s">
        <v>467</v>
      </c>
      <c r="C104" s="60" t="s">
        <v>466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353</v>
      </c>
      <c r="J104" s="60" t="s">
        <v>358</v>
      </c>
      <c r="K104" s="60" t="s">
        <v>9</v>
      </c>
      <c r="L104" s="68">
        <v>8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44109</v>
      </c>
      <c r="AB104" s="54">
        <f t="shared" si="2"/>
        <v>25</v>
      </c>
      <c r="AC104" s="55">
        <v>0</v>
      </c>
      <c r="AD104" s="60"/>
    </row>
    <row r="105" spans="1:30" ht="25.5" customHeight="1">
      <c r="A105" s="28">
        <v>100</v>
      </c>
      <c r="B105" s="78" t="s">
        <v>347</v>
      </c>
      <c r="C105" s="60" t="s">
        <v>348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354</v>
      </c>
      <c r="J105" s="60" t="s">
        <v>359</v>
      </c>
      <c r="K105" s="60" t="s">
        <v>10</v>
      </c>
      <c r="L105" s="68">
        <v>2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23</v>
      </c>
      <c r="AC105" s="55">
        <v>0</v>
      </c>
      <c r="AD105" s="60"/>
    </row>
    <row r="106" spans="1:30" ht="25.5" customHeight="1">
      <c r="A106" s="27">
        <v>101</v>
      </c>
      <c r="B106" s="78" t="s">
        <v>349</v>
      </c>
      <c r="C106" s="60" t="s">
        <v>350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355</v>
      </c>
      <c r="J106" s="60" t="s">
        <v>357</v>
      </c>
      <c r="K106" s="60" t="s">
        <v>10</v>
      </c>
      <c r="L106" s="68">
        <v>4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44117</v>
      </c>
      <c r="AB106" s="54">
        <f t="shared" si="2"/>
        <v>21</v>
      </c>
      <c r="AC106" s="55">
        <v>0</v>
      </c>
      <c r="AD106" s="60"/>
    </row>
    <row r="107" spans="1:30" ht="25.5" customHeight="1">
      <c r="A107" s="28">
        <v>102</v>
      </c>
      <c r="B107" s="63" t="s">
        <v>361</v>
      </c>
      <c r="C107" s="61" t="s">
        <v>360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362</v>
      </c>
      <c r="J107" s="60" t="s">
        <v>363</v>
      </c>
      <c r="K107" s="60" t="s">
        <v>9</v>
      </c>
      <c r="L107" s="68">
        <v>3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44117</v>
      </c>
      <c r="AB107" s="54">
        <f t="shared" si="2"/>
        <v>27</v>
      </c>
      <c r="AC107" s="55">
        <v>0</v>
      </c>
      <c r="AD107" s="60"/>
    </row>
    <row r="108" spans="1:30" ht="25.5" customHeight="1">
      <c r="A108" s="27">
        <v>103</v>
      </c>
      <c r="B108" s="63" t="s">
        <v>364</v>
      </c>
      <c r="C108" s="60" t="s">
        <v>365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353</v>
      </c>
      <c r="J108" s="60" t="s">
        <v>358</v>
      </c>
      <c r="K108" s="60" t="s">
        <v>9</v>
      </c>
      <c r="L108" s="68">
        <v>8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119" t="s">
        <v>490</v>
      </c>
      <c r="AB108" s="54">
        <f t="shared" si="2"/>
        <v>33</v>
      </c>
      <c r="AC108" s="55">
        <v>0</v>
      </c>
      <c r="AD108" s="60"/>
    </row>
    <row r="109" spans="1:30" ht="25.5" customHeight="1">
      <c r="A109" s="28">
        <v>104</v>
      </c>
      <c r="B109" s="77" t="s">
        <v>366</v>
      </c>
      <c r="C109" s="60" t="s">
        <v>367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368</v>
      </c>
      <c r="J109" s="60" t="s">
        <v>369</v>
      </c>
      <c r="K109" s="60" t="s">
        <v>8</v>
      </c>
      <c r="L109" s="68">
        <v>7</v>
      </c>
      <c r="M109" s="61"/>
      <c r="N109" s="61">
        <v>1</v>
      </c>
      <c r="O109" s="61"/>
      <c r="P109" s="61">
        <v>10</v>
      </c>
      <c r="Q109" s="61">
        <v>24</v>
      </c>
      <c r="R109" s="61"/>
      <c r="S109" s="62">
        <v>19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44112</v>
      </c>
      <c r="AB109" s="54">
        <f t="shared" si="2"/>
        <v>61</v>
      </c>
      <c r="AC109" s="55">
        <v>0</v>
      </c>
      <c r="AD109" s="60"/>
    </row>
    <row r="110" spans="1:30" ht="25.5" customHeight="1">
      <c r="A110" s="27">
        <v>105</v>
      </c>
      <c r="B110" s="63" t="s">
        <v>370</v>
      </c>
      <c r="C110" s="60" t="s">
        <v>371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372</v>
      </c>
      <c r="J110" s="60" t="s">
        <v>373</v>
      </c>
      <c r="K110" s="60" t="s">
        <v>10</v>
      </c>
      <c r="L110" s="68">
        <v>4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44117</v>
      </c>
      <c r="AB110" s="54">
        <f t="shared" si="2"/>
        <v>24</v>
      </c>
      <c r="AC110" s="55">
        <v>0</v>
      </c>
      <c r="AD110" s="60"/>
    </row>
    <row r="111" spans="1:30" ht="25.5" customHeight="1">
      <c r="A111" s="28">
        <v>106</v>
      </c>
      <c r="B111" s="61" t="s">
        <v>406</v>
      </c>
      <c r="C111" s="60" t="s">
        <v>407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422</v>
      </c>
      <c r="J111" s="60" t="s">
        <v>423</v>
      </c>
      <c r="K111" s="60" t="s">
        <v>9</v>
      </c>
      <c r="L111" s="68">
        <v>10</v>
      </c>
      <c r="M111" s="61"/>
      <c r="N111" s="61">
        <v>1</v>
      </c>
      <c r="O111" s="61"/>
      <c r="P111" s="61"/>
      <c r="Q111" s="61"/>
      <c r="R111" s="61">
        <v>5</v>
      </c>
      <c r="S111" s="62">
        <v>11</v>
      </c>
      <c r="T111" s="62"/>
      <c r="U111" s="62"/>
      <c r="V111" s="62"/>
      <c r="W111" s="62"/>
      <c r="X111" s="62">
        <v>22</v>
      </c>
      <c r="Y111" s="63" t="s">
        <v>37</v>
      </c>
      <c r="Z111" s="60" t="s">
        <v>37</v>
      </c>
      <c r="AA111" s="64">
        <v>44119</v>
      </c>
      <c r="AB111" s="54">
        <f t="shared" si="2"/>
        <v>49</v>
      </c>
      <c r="AC111" s="55">
        <v>0</v>
      </c>
      <c r="AD111" s="60"/>
    </row>
    <row r="112" spans="1:30" ht="25.5" customHeight="1">
      <c r="A112" s="27">
        <v>107</v>
      </c>
      <c r="B112" s="61" t="s">
        <v>408</v>
      </c>
      <c r="C112" s="60" t="s">
        <v>409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422</v>
      </c>
      <c r="J112" s="60" t="s">
        <v>423</v>
      </c>
      <c r="K112" s="60" t="s">
        <v>9</v>
      </c>
      <c r="L112" s="68">
        <v>11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26</v>
      </c>
      <c r="Y112" s="63" t="s">
        <v>37</v>
      </c>
      <c r="Z112" s="60" t="s">
        <v>37</v>
      </c>
      <c r="AA112" s="64">
        <v>44117</v>
      </c>
      <c r="AB112" s="54">
        <f t="shared" si="2"/>
        <v>46</v>
      </c>
      <c r="AC112" s="55">
        <v>0</v>
      </c>
      <c r="AD112" s="60"/>
    </row>
    <row r="113" spans="1:30" ht="25.5" customHeight="1">
      <c r="A113" s="28">
        <v>108</v>
      </c>
      <c r="B113" s="61" t="s">
        <v>410</v>
      </c>
      <c r="C113" s="60" t="s">
        <v>411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422</v>
      </c>
      <c r="J113" s="60" t="s">
        <v>423</v>
      </c>
      <c r="K113" s="60" t="s">
        <v>9</v>
      </c>
      <c r="L113" s="68">
        <v>11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21</v>
      </c>
      <c r="Y113" s="63" t="s">
        <v>37</v>
      </c>
      <c r="Z113" s="60" t="s">
        <v>37</v>
      </c>
      <c r="AA113" s="64">
        <v>44118</v>
      </c>
      <c r="AB113" s="54">
        <f t="shared" si="2"/>
        <v>36</v>
      </c>
      <c r="AC113" s="55">
        <v>0</v>
      </c>
      <c r="AD113" s="60"/>
    </row>
    <row r="114" spans="1:30" ht="25.5" customHeight="1">
      <c r="A114" s="27">
        <v>109</v>
      </c>
      <c r="B114" s="61" t="s">
        <v>412</v>
      </c>
      <c r="C114" s="60" t="s">
        <v>464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422</v>
      </c>
      <c r="J114" s="60" t="s">
        <v>423</v>
      </c>
      <c r="K114" s="60" t="s">
        <v>9</v>
      </c>
      <c r="L114" s="68">
        <v>9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19</v>
      </c>
      <c r="Y114" s="63" t="s">
        <v>37</v>
      </c>
      <c r="Z114" s="60" t="s">
        <v>37</v>
      </c>
      <c r="AA114" s="64">
        <v>44116</v>
      </c>
      <c r="AB114" s="54">
        <f t="shared" si="2"/>
        <v>31</v>
      </c>
      <c r="AC114" s="55">
        <v>0</v>
      </c>
      <c r="AD114" s="60"/>
    </row>
    <row r="115" spans="1:30" ht="25.5" customHeight="1">
      <c r="A115" s="28">
        <v>110</v>
      </c>
      <c r="B115" s="61" t="s">
        <v>414</v>
      </c>
      <c r="C115" s="60" t="s">
        <v>415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422</v>
      </c>
      <c r="J115" s="60" t="s">
        <v>423</v>
      </c>
      <c r="K115" s="60" t="s">
        <v>9</v>
      </c>
      <c r="L115" s="68">
        <v>13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>
        <v>19</v>
      </c>
      <c r="Y115" s="63" t="s">
        <v>37</v>
      </c>
      <c r="Z115" s="60" t="s">
        <v>37</v>
      </c>
      <c r="AA115" s="64">
        <v>44119</v>
      </c>
      <c r="AB115" s="54">
        <f t="shared" si="2"/>
        <v>36</v>
      </c>
      <c r="AC115" s="55">
        <v>0</v>
      </c>
      <c r="AD115" s="60"/>
    </row>
    <row r="116" spans="1:30" ht="25.5" customHeight="1">
      <c r="A116" s="27">
        <v>111</v>
      </c>
      <c r="B116" s="61" t="s">
        <v>416</v>
      </c>
      <c r="C116" s="60" t="s">
        <v>417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422</v>
      </c>
      <c r="J116" s="60" t="s">
        <v>423</v>
      </c>
      <c r="K116" s="60" t="s">
        <v>9</v>
      </c>
      <c r="L116" s="68">
        <v>13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44119</v>
      </c>
      <c r="AB116" s="54">
        <f t="shared" si="2"/>
        <v>21</v>
      </c>
      <c r="AC116" s="55">
        <v>0</v>
      </c>
      <c r="AD116" s="60"/>
    </row>
    <row r="117" spans="1:30" ht="25.5" customHeight="1">
      <c r="A117" s="28">
        <v>112</v>
      </c>
      <c r="B117" s="61" t="s">
        <v>418</v>
      </c>
      <c r="C117" s="60" t="s">
        <v>419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422</v>
      </c>
      <c r="J117" s="60" t="s">
        <v>423</v>
      </c>
      <c r="K117" s="60" t="s">
        <v>9</v>
      </c>
      <c r="L117" s="68">
        <v>6</v>
      </c>
      <c r="M117" s="61"/>
      <c r="N117" s="61">
        <v>1</v>
      </c>
      <c r="O117" s="61"/>
      <c r="P117" s="61"/>
      <c r="Q117" s="61"/>
      <c r="R117" s="61"/>
      <c r="S117" s="62">
        <v>3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44110</v>
      </c>
      <c r="AB117" s="54">
        <f t="shared" si="2"/>
        <v>10</v>
      </c>
      <c r="AC117" s="55">
        <v>0</v>
      </c>
      <c r="AD117" s="60"/>
    </row>
    <row r="118" spans="1:30" ht="25.5" customHeight="1">
      <c r="A118" s="27">
        <v>113</v>
      </c>
      <c r="B118" s="61" t="s">
        <v>420</v>
      </c>
      <c r="C118" s="60" t="s">
        <v>421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422</v>
      </c>
      <c r="J118" s="60" t="s">
        <v>423</v>
      </c>
      <c r="K118" s="60" t="s">
        <v>9</v>
      </c>
      <c r="L118" s="68">
        <v>12</v>
      </c>
      <c r="M118" s="61"/>
      <c r="N118" s="61">
        <v>1</v>
      </c>
      <c r="O118" s="61"/>
      <c r="P118" s="61"/>
      <c r="Q118" s="61">
        <v>1</v>
      </c>
      <c r="R118" s="61"/>
      <c r="S118" s="62">
        <v>9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44112</v>
      </c>
      <c r="AB118" s="54">
        <f t="shared" si="2"/>
        <v>23</v>
      </c>
      <c r="AC118" s="55">
        <v>0</v>
      </c>
      <c r="AD118" s="60"/>
    </row>
    <row r="119" spans="1:30" ht="25.5" customHeight="1">
      <c r="A119" s="28">
        <v>114</v>
      </c>
      <c r="B119" s="61" t="s">
        <v>424</v>
      </c>
      <c r="C119" s="60" t="s">
        <v>425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426</v>
      </c>
      <c r="J119" s="60" t="s">
        <v>423</v>
      </c>
      <c r="K119" s="60" t="s">
        <v>10</v>
      </c>
      <c r="L119" s="68">
        <v>13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44113</v>
      </c>
      <c r="AB119" s="54">
        <f t="shared" si="2"/>
        <v>20</v>
      </c>
      <c r="AC119" s="55">
        <v>0</v>
      </c>
      <c r="AD119" s="60"/>
    </row>
    <row r="120" spans="1:30" ht="25.5" customHeight="1">
      <c r="A120" s="27">
        <v>115</v>
      </c>
      <c r="B120" s="63" t="s">
        <v>433</v>
      </c>
      <c r="C120" s="60" t="s">
        <v>434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435</v>
      </c>
      <c r="J120" s="60" t="s">
        <v>436</v>
      </c>
      <c r="K120" s="60" t="s">
        <v>10</v>
      </c>
      <c r="L120" s="68">
        <v>6</v>
      </c>
      <c r="M120" s="61"/>
      <c r="N120" s="61"/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44117</v>
      </c>
      <c r="AB120" s="60">
        <f t="shared" ref="AB120:AB124" si="3">SUM(L120:X120)</f>
        <v>10</v>
      </c>
      <c r="AC120" s="55">
        <v>0</v>
      </c>
      <c r="AD120" s="60"/>
    </row>
    <row r="121" spans="1:30" ht="25.5" customHeight="1">
      <c r="A121" s="28">
        <v>116</v>
      </c>
      <c r="B121" s="109" t="s">
        <v>438</v>
      </c>
      <c r="C121" s="60" t="s">
        <v>437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439</v>
      </c>
      <c r="J121" s="60" t="s">
        <v>358</v>
      </c>
      <c r="K121" s="60" t="s">
        <v>10</v>
      </c>
      <c r="L121" s="68">
        <v>7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44117</v>
      </c>
      <c r="AB121" s="60">
        <f t="shared" si="3"/>
        <v>12</v>
      </c>
      <c r="AC121" s="63">
        <v>0</v>
      </c>
      <c r="AD121" s="60"/>
    </row>
    <row r="122" spans="1:30" ht="25.5" customHeight="1">
      <c r="A122" s="27">
        <v>117</v>
      </c>
      <c r="B122" s="63" t="s">
        <v>440</v>
      </c>
      <c r="C122" s="60" t="s">
        <v>441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353</v>
      </c>
      <c r="J122" s="60" t="s">
        <v>358</v>
      </c>
      <c r="K122" s="60" t="s">
        <v>10</v>
      </c>
      <c r="L122" s="68">
        <v>10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44117</v>
      </c>
      <c r="AB122" s="60">
        <f t="shared" si="3"/>
        <v>15</v>
      </c>
      <c r="AC122" s="63">
        <v>0</v>
      </c>
      <c r="AD122" s="60"/>
    </row>
    <row r="123" spans="1:30" ht="25.5" customHeight="1">
      <c r="A123" s="28">
        <v>118</v>
      </c>
      <c r="B123" s="61" t="s">
        <v>420</v>
      </c>
      <c r="C123" s="112" t="s">
        <v>421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422</v>
      </c>
      <c r="J123" s="60" t="s">
        <v>423</v>
      </c>
      <c r="K123" s="60" t="s">
        <v>10</v>
      </c>
      <c r="L123" s="68">
        <v>7</v>
      </c>
      <c r="M123" s="61"/>
      <c r="N123" s="61">
        <v>1</v>
      </c>
      <c r="O123" s="61"/>
      <c r="P123" s="61"/>
      <c r="Q123" s="61"/>
      <c r="R123" s="61"/>
      <c r="S123" s="62">
        <v>2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44112</v>
      </c>
      <c r="AB123" s="60">
        <f t="shared" si="3"/>
        <v>10</v>
      </c>
      <c r="AC123" s="63">
        <v>0</v>
      </c>
      <c r="AD123" s="60"/>
    </row>
    <row r="124" spans="1:30" ht="25.5" customHeight="1">
      <c r="A124" s="27">
        <v>119</v>
      </c>
      <c r="B124" s="63" t="s">
        <v>444</v>
      </c>
      <c r="C124" s="60" t="s">
        <v>413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445</v>
      </c>
      <c r="J124" s="60" t="s">
        <v>423</v>
      </c>
      <c r="K124" s="60" t="s">
        <v>10</v>
      </c>
      <c r="L124" s="68">
        <v>14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>
        <v>5</v>
      </c>
      <c r="Y124" s="63" t="s">
        <v>37</v>
      </c>
      <c r="Z124" s="60" t="s">
        <v>37</v>
      </c>
      <c r="AA124" s="64">
        <v>44118</v>
      </c>
      <c r="AB124" s="60">
        <f t="shared" si="3"/>
        <v>24</v>
      </c>
      <c r="AC124" s="63">
        <v>0</v>
      </c>
      <c r="AD124" s="60"/>
    </row>
    <row r="125" spans="1:30" ht="25.5" customHeight="1">
      <c r="A125" s="28">
        <v>120</v>
      </c>
      <c r="B125" s="63" t="s">
        <v>469</v>
      </c>
      <c r="C125" s="60" t="s">
        <v>468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470</v>
      </c>
      <c r="J125" s="60" t="s">
        <v>423</v>
      </c>
      <c r="K125" s="60" t="s">
        <v>10</v>
      </c>
      <c r="L125" s="68">
        <v>12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44113</v>
      </c>
      <c r="AB125" s="60">
        <f>SUM(L125:X125)</f>
        <v>13</v>
      </c>
      <c r="AC125" s="63">
        <v>0</v>
      </c>
      <c r="AD125" s="60"/>
    </row>
    <row r="126" spans="1:30" ht="25.5" customHeight="1">
      <c r="A126" s="27">
        <v>121</v>
      </c>
      <c r="B126" s="63" t="s">
        <v>486</v>
      </c>
      <c r="C126" s="60" t="s">
        <v>484</v>
      </c>
      <c r="D126" s="121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485</v>
      </c>
      <c r="J126" s="60" t="s">
        <v>356</v>
      </c>
      <c r="K126" s="60" t="s">
        <v>10</v>
      </c>
      <c r="L126" s="68">
        <v>3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44117</v>
      </c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7" sqref="D7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3" t="s">
        <v>42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1" ht="15" thickBot="1"/>
    <row r="5" spans="1:21" s="4" customFormat="1" ht="25.5" customHeight="1" thickBot="1">
      <c r="A5" s="145" t="s">
        <v>13</v>
      </c>
      <c r="B5" s="147" t="s">
        <v>19</v>
      </c>
      <c r="C5" s="139" t="s">
        <v>22</v>
      </c>
      <c r="D5" s="141" t="s">
        <v>491</v>
      </c>
      <c r="E5" s="139" t="s">
        <v>23</v>
      </c>
      <c r="F5" s="144" t="s">
        <v>6</v>
      </c>
      <c r="G5" s="127"/>
      <c r="H5" s="127"/>
      <c r="I5" s="127"/>
      <c r="J5" s="127"/>
      <c r="K5" s="127"/>
      <c r="L5" s="127"/>
      <c r="M5" s="127"/>
      <c r="N5" s="128"/>
      <c r="O5" s="128"/>
      <c r="P5" s="128"/>
      <c r="Q5" s="128"/>
      <c r="R5" s="128"/>
      <c r="S5" s="128"/>
      <c r="T5" s="128"/>
      <c r="U5" s="129"/>
    </row>
    <row r="6" spans="1:21" s="4" customFormat="1" ht="39" customHeight="1" thickBot="1">
      <c r="A6" s="146"/>
      <c r="B6" s="148"/>
      <c r="C6" s="140"/>
      <c r="D6" s="142"/>
      <c r="E6" s="140"/>
      <c r="F6" s="33" t="s">
        <v>14</v>
      </c>
      <c r="G6" s="19" t="s">
        <v>15</v>
      </c>
      <c r="H6" s="34" t="s">
        <v>16</v>
      </c>
      <c r="I6" s="19" t="s">
        <v>333</v>
      </c>
      <c r="J6" s="19" t="s">
        <v>392</v>
      </c>
      <c r="K6" s="19" t="s">
        <v>393</v>
      </c>
      <c r="L6" s="19" t="s">
        <v>394</v>
      </c>
      <c r="M6" s="19" t="s">
        <v>395</v>
      </c>
      <c r="N6" s="91" t="s">
        <v>396</v>
      </c>
      <c r="O6" s="20" t="s">
        <v>362</v>
      </c>
      <c r="P6" s="20" t="s">
        <v>397</v>
      </c>
      <c r="Q6" s="20" t="s">
        <v>358</v>
      </c>
      <c r="R6" s="20" t="s">
        <v>357</v>
      </c>
      <c r="S6" s="20" t="s">
        <v>398</v>
      </c>
      <c r="T6" s="20" t="s">
        <v>359</v>
      </c>
      <c r="U6" s="20" t="s">
        <v>372</v>
      </c>
    </row>
    <row r="7" spans="1:21" ht="28.5" customHeight="1">
      <c r="A7" s="21" t="s">
        <v>375</v>
      </c>
      <c r="B7" s="21" t="s">
        <v>72</v>
      </c>
      <c r="C7" s="89" t="s">
        <v>387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376</v>
      </c>
      <c r="B8" s="22" t="s">
        <v>72</v>
      </c>
      <c r="C8" s="90" t="s">
        <v>389</v>
      </c>
      <c r="D8" s="31">
        <v>29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377</v>
      </c>
      <c r="B9" s="22" t="s">
        <v>72</v>
      </c>
      <c r="C9" s="90" t="s">
        <v>389</v>
      </c>
      <c r="D9" s="31">
        <v>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378</v>
      </c>
      <c r="B10" s="22" t="s">
        <v>72</v>
      </c>
      <c r="C10" s="28" t="s">
        <v>388</v>
      </c>
      <c r="D10" s="31" t="s">
        <v>483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388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379</v>
      </c>
      <c r="B12" s="22" t="s">
        <v>72</v>
      </c>
      <c r="C12" s="28" t="s">
        <v>388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381</v>
      </c>
      <c r="B13" s="22" t="s">
        <v>72</v>
      </c>
      <c r="C13" s="90" t="s">
        <v>390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382</v>
      </c>
      <c r="B14" s="22" t="s">
        <v>72</v>
      </c>
      <c r="C14" s="90" t="s">
        <v>390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383</v>
      </c>
      <c r="B15" s="22" t="s">
        <v>72</v>
      </c>
      <c r="C15" s="28" t="s">
        <v>391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384</v>
      </c>
      <c r="B16" s="22" t="s">
        <v>72</v>
      </c>
      <c r="C16" s="28" t="s">
        <v>391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385</v>
      </c>
      <c r="B17" s="22" t="s">
        <v>72</v>
      </c>
      <c r="C17" s="28" t="s">
        <v>391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386</v>
      </c>
      <c r="B18" s="22" t="s">
        <v>72</v>
      </c>
      <c r="C18" s="28" t="s">
        <v>391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446</v>
      </c>
      <c r="B19" s="22" t="s">
        <v>72</v>
      </c>
      <c r="C19" s="90" t="s">
        <v>390</v>
      </c>
      <c r="D19" s="31">
        <v>300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447</v>
      </c>
      <c r="B20" s="22" t="s">
        <v>72</v>
      </c>
      <c r="C20" s="90" t="s">
        <v>390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9" t="s">
        <v>47</v>
      </c>
      <c r="B2" s="149"/>
      <c r="C2" s="149"/>
      <c r="D2" s="149"/>
      <c r="E2" s="149"/>
      <c r="F2" s="149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450</v>
      </c>
      <c r="C5" s="11" t="s">
        <v>452</v>
      </c>
      <c r="D5" s="98">
        <v>44126</v>
      </c>
      <c r="E5" s="11" t="s">
        <v>37</v>
      </c>
      <c r="F5" s="96" t="s">
        <v>451</v>
      </c>
      <c r="N5" s="5"/>
    </row>
    <row r="6" spans="1:14" ht="41.25" customHeight="1">
      <c r="A6" s="107">
        <v>2</v>
      </c>
      <c r="B6" s="115" t="s">
        <v>453</v>
      </c>
      <c r="C6" s="105" t="s">
        <v>454</v>
      </c>
      <c r="D6" s="98">
        <v>44122</v>
      </c>
      <c r="E6" s="12" t="s">
        <v>37</v>
      </c>
      <c r="F6" s="97" t="s">
        <v>455</v>
      </c>
    </row>
    <row r="7" spans="1:14" ht="45.75" customHeight="1">
      <c r="A7" s="107">
        <v>3</v>
      </c>
      <c r="B7" s="100" t="s">
        <v>456</v>
      </c>
      <c r="C7" s="108" t="s">
        <v>454</v>
      </c>
      <c r="D7" s="98">
        <v>44122</v>
      </c>
      <c r="E7" s="12" t="s">
        <v>37</v>
      </c>
      <c r="F7" s="97" t="s">
        <v>457</v>
      </c>
    </row>
    <row r="8" spans="1:14" ht="21" customHeight="1">
      <c r="A8" s="107">
        <v>4</v>
      </c>
      <c r="B8" s="100" t="s">
        <v>472</v>
      </c>
      <c r="C8" s="108" t="s">
        <v>454</v>
      </c>
      <c r="D8" s="98">
        <v>44122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9" t="s">
        <v>49</v>
      </c>
      <c r="B2" s="149"/>
      <c r="C2" s="149"/>
      <c r="D2" s="149"/>
      <c r="E2" s="149"/>
      <c r="F2" s="149"/>
      <c r="G2" s="149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401</v>
      </c>
      <c r="D5" s="11" t="s">
        <v>399</v>
      </c>
      <c r="E5" s="98">
        <v>44122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463</v>
      </c>
      <c r="D6" s="11" t="s">
        <v>399</v>
      </c>
      <c r="E6" s="98">
        <v>44122</v>
      </c>
      <c r="F6" s="12" t="s">
        <v>37</v>
      </c>
      <c r="G6" s="96" t="s">
        <v>400</v>
      </c>
    </row>
    <row r="7" spans="1:16" ht="32.25" customHeight="1">
      <c r="A7" s="41">
        <v>3</v>
      </c>
      <c r="B7" s="36" t="s">
        <v>50</v>
      </c>
      <c r="C7" s="99" t="s">
        <v>402</v>
      </c>
      <c r="D7" s="11" t="s">
        <v>341</v>
      </c>
      <c r="E7" s="98">
        <v>44122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473</v>
      </c>
      <c r="D8" s="102" t="s">
        <v>474</v>
      </c>
      <c r="E8" s="98">
        <v>44122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2020-10-16T16:03:21Z</dcterms:modified>
</cp:coreProperties>
</file>